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30" yWindow="-60" windowWidth="11340" windowHeight="9345" activeTab="1"/>
  </bookViews>
  <sheets>
    <sheet name="Bce nivel 5" sheetId="6" r:id="rId1"/>
    <sheet name=" Bce nivel 4 " sheetId="4" r:id="rId2"/>
    <sheet name="Mayores " sheetId="5" r:id="rId3"/>
  </sheets>
  <calcPr calcId="144525"/>
</workbook>
</file>

<file path=xl/calcChain.xml><?xml version="1.0" encoding="utf-8"?>
<calcChain xmlns="http://schemas.openxmlformats.org/spreadsheetml/2006/main">
  <c r="L282" i="5" l="1"/>
  <c r="L43" i="4" l="1"/>
  <c r="O54" i="4"/>
  <c r="O57" i="4" s="1"/>
</calcChain>
</file>

<file path=xl/sharedStrings.xml><?xml version="1.0" encoding="utf-8"?>
<sst xmlns="http://schemas.openxmlformats.org/spreadsheetml/2006/main" count="2749" uniqueCount="329">
  <si>
    <t>65116117-7</t>
  </si>
  <si>
    <t>PROVIDENCIA</t>
  </si>
  <si>
    <t>SUMAS</t>
  </si>
  <si>
    <t>SALDOS</t>
  </si>
  <si>
    <t>INVENTARIO</t>
  </si>
  <si>
    <t>RESULTADOS</t>
  </si>
  <si>
    <t>CUENTA</t>
  </si>
  <si>
    <t>DEBITO</t>
  </si>
  <si>
    <t>CREDITOS</t>
  </si>
  <si>
    <t>DEUDOR</t>
  </si>
  <si>
    <t>ACREEDOR</t>
  </si>
  <si>
    <t>ACTIVO</t>
  </si>
  <si>
    <t>PASIVO</t>
  </si>
  <si>
    <t>PERDIDAS</t>
  </si>
  <si>
    <t>GANANCIAS</t>
  </si>
  <si>
    <t>CLIENTES</t>
  </si>
  <si>
    <t>PPM</t>
  </si>
  <si>
    <t>PROVEEDORES</t>
  </si>
  <si>
    <t>SUELDOS X PAGAR</t>
  </si>
  <si>
    <t>IVA D.F.</t>
  </si>
  <si>
    <t>CAPITAL</t>
  </si>
  <si>
    <t>CORRECION MONETARIA</t>
  </si>
  <si>
    <t>SUBTOTAL</t>
  </si>
  <si>
    <t>TOTALES</t>
  </si>
  <si>
    <t>Rut:</t>
  </si>
  <si>
    <t>Giro:</t>
  </si>
  <si>
    <t>Comuna:</t>
  </si>
  <si>
    <t>LIBRO MAYOR</t>
  </si>
  <si>
    <t>N° Cuenta:</t>
  </si>
  <si>
    <t>Nombre:</t>
  </si>
  <si>
    <t>Correlativo:</t>
  </si>
  <si>
    <t>Fecha</t>
  </si>
  <si>
    <t>Tipo</t>
  </si>
  <si>
    <t>N°</t>
  </si>
  <si>
    <t>Doc</t>
  </si>
  <si>
    <t>Número</t>
  </si>
  <si>
    <t>Glosa</t>
  </si>
  <si>
    <t>CREDITO</t>
  </si>
  <si>
    <t>SALDO</t>
  </si>
  <si>
    <t>T</t>
  </si>
  <si>
    <t>30/Enero</t>
  </si>
  <si>
    <t>FA</t>
  </si>
  <si>
    <t>28/Febrero</t>
  </si>
  <si>
    <t>30/Marzo</t>
  </si>
  <si>
    <t>BH</t>
  </si>
  <si>
    <t>30/Abril</t>
  </si>
  <si>
    <t>30/Mayo</t>
  </si>
  <si>
    <t>30/Junio</t>
  </si>
  <si>
    <t>BO</t>
  </si>
  <si>
    <t>30/Julio</t>
  </si>
  <si>
    <t>30/Agosto</t>
  </si>
  <si>
    <t>30/Septiembre</t>
  </si>
  <si>
    <t>30/Octubre</t>
  </si>
  <si>
    <t>30/Noviembre</t>
  </si>
  <si>
    <t>30/Diciembre</t>
  </si>
  <si>
    <t>Total Comprobante</t>
  </si>
  <si>
    <t>31/Diciembre</t>
  </si>
  <si>
    <t>UTILIDAD(PERDIDA) DEL EJERCICIO</t>
  </si>
  <si>
    <t>CENTRALIZ. HONORARIOS JUNIO</t>
  </si>
  <si>
    <t>PAGO IMPOSICIONES SEPTIEMBRE</t>
  </si>
  <si>
    <t>PAGO IMPOSICIONES OCTUBRE</t>
  </si>
  <si>
    <t>NC</t>
  </si>
  <si>
    <t>2/Enero</t>
  </si>
  <si>
    <t>PAGO IMPOSICIONES FEBRERO</t>
  </si>
  <si>
    <t>CENTRALIZ. VENTAS NOVIEMBRE</t>
  </si>
  <si>
    <t>CENTRALIZ. VENTAS DICIEMBRE</t>
  </si>
  <si>
    <t>CENTRAL. HONORARIOS MARZO</t>
  </si>
  <si>
    <t>GIRO</t>
  </si>
  <si>
    <t>DIRECCION</t>
  </si>
  <si>
    <t>COMUNA</t>
  </si>
  <si>
    <t>865.370</t>
  </si>
  <si>
    <t>366.864</t>
  </si>
  <si>
    <t>1.957.500</t>
  </si>
  <si>
    <t>100.000</t>
  </si>
  <si>
    <t>R.U.T</t>
  </si>
  <si>
    <t>RESUMEN  INGRESOS :</t>
  </si>
  <si>
    <t>INGRESOS  VENTAS DOCUMENTADAS</t>
  </si>
  <si>
    <t>CUOTAS SOCIOS   NO SON INGRESOS</t>
  </si>
  <si>
    <t>DONACIONES NO SON INGRESOS</t>
  </si>
  <si>
    <t>+</t>
  </si>
  <si>
    <t>Remuneraciones</t>
  </si>
  <si>
    <t>recuadro N° 12 linea 54</t>
  </si>
  <si>
    <t>-</t>
  </si>
  <si>
    <t>Otros Gastos Financieros</t>
  </si>
  <si>
    <t>Costos directo de los bienes y servicios</t>
  </si>
  <si>
    <t xml:space="preserve">ingresos del giro </t>
  </si>
  <si>
    <t>Otros gastos deducidos de los ingresos brutos</t>
  </si>
  <si>
    <t>Resultado financiero</t>
  </si>
  <si>
    <t>C.M  saldo acreedor</t>
  </si>
  <si>
    <t>Resultado Negativo</t>
  </si>
  <si>
    <t>BANCO ESTADO</t>
  </si>
  <si>
    <t>BOLETAS GARANTIA</t>
  </si>
  <si>
    <t>CTAS X COBRAR AL SII</t>
  </si>
  <si>
    <t>FONDOS A RENDIR (FAR)</t>
  </si>
  <si>
    <t>PPM AÑOS ANTERIORES X COBRAR</t>
  </si>
  <si>
    <t>IVA C.F.</t>
  </si>
  <si>
    <t>HONORARIOS POR PAGAR</t>
  </si>
  <si>
    <t>PROVISION PPM</t>
  </si>
  <si>
    <t>IMPOSICIONES X PAGAR</t>
  </si>
  <si>
    <t>RETENCION HONORARIOS</t>
  </si>
  <si>
    <t>IMPUESTO UNICO TRABAJADOR</t>
  </si>
  <si>
    <t>UTILIDADES ACUMULADAS</t>
  </si>
  <si>
    <t>VENTAS</t>
  </si>
  <si>
    <t>INGRESO CUOTA SOCIOS</t>
  </si>
  <si>
    <t>DONACIONES VARIAS</t>
  </si>
  <si>
    <t>COSTO DE VENTA</t>
  </si>
  <si>
    <t>REMUNERACIONES</t>
  </si>
  <si>
    <t>HONORARIOS</t>
  </si>
  <si>
    <t>MULTAS E INTERESES</t>
  </si>
  <si>
    <t>597.980</t>
  </si>
  <si>
    <t>1.324</t>
  </si>
  <si>
    <t>INVESTIGACION CIENCIAS NATURALES E INGENIERIA</t>
  </si>
  <si>
    <t>10/Enero</t>
  </si>
  <si>
    <t>10/Marzo</t>
  </si>
  <si>
    <t>10/Mayo</t>
  </si>
  <si>
    <t>CENTRALIZ. BANCO  MAYO</t>
  </si>
  <si>
    <t>10/Junio</t>
  </si>
  <si>
    <t>10/Septiembre</t>
  </si>
  <si>
    <t>10/Octubre</t>
  </si>
  <si>
    <t>10/Noviembre</t>
  </si>
  <si>
    <t>10/Diciembre</t>
  </si>
  <si>
    <t>CENTRAL. VENTAS MARZO</t>
  </si>
  <si>
    <t>MUEBLE Y EQUIPOS VARIOS</t>
  </si>
  <si>
    <t>CENTRALIZ. REMUNERACION NOVIEM</t>
  </si>
  <si>
    <t>CENTRALIZ. REMUNERACION DICIEM</t>
  </si>
  <si>
    <t>CENTRAL. HONORARIOS FEBRERO</t>
  </si>
  <si>
    <t>CENTRALIZ. HONORARIOS DICIEMBR</t>
  </si>
  <si>
    <t>PREST. X PAGAR SII X SUELDOS U HONORARIOS</t>
  </si>
  <si>
    <t>VENTAS ROC  GRAL</t>
  </si>
  <si>
    <t>REMUNERACION ROC</t>
  </si>
  <si>
    <t>HONORARIO  ROC GRAL</t>
  </si>
  <si>
    <t>DONACIONES C/ CERT.NO SON INGRESOS</t>
  </si>
  <si>
    <t>Donacion c/ certificado</t>
  </si>
  <si>
    <t>JULIO PRADO  1144 DPTO. 31</t>
  </si>
  <si>
    <t>GASTOS VIATICOS Y OTROS</t>
  </si>
  <si>
    <t>Detalle formulario 22   :</t>
  </si>
  <si>
    <t>40.118.163</t>
  </si>
  <si>
    <t>Al 31 de Diciembre de 2024</t>
  </si>
  <si>
    <t>CORP.RED OBSERV.AVES CHILE 2023-2024</t>
  </si>
  <si>
    <t>A Diciembre 2024</t>
  </si>
  <si>
    <t>APERTURA  POR CIERRE EJERCICIO</t>
  </si>
  <si>
    <t>PAGO IMPOSICIONES MES DE DICIE</t>
  </si>
  <si>
    <t>11/Enero</t>
  </si>
  <si>
    <t>PAGO FORMUL. 29 MES DICIEMBRE</t>
  </si>
  <si>
    <t>CENTRALIZACION BANCO ENERO</t>
  </si>
  <si>
    <t>9/Febrero</t>
  </si>
  <si>
    <t>PAGO FORMUL. 29 MES ENERO</t>
  </si>
  <si>
    <t>10/Febrero</t>
  </si>
  <si>
    <t>PAGO IMPOSICIONES ENERO 2024</t>
  </si>
  <si>
    <t>CENTRAL. BANCO FEBRERO</t>
  </si>
  <si>
    <t>20/Marzo</t>
  </si>
  <si>
    <t>PAGO FORMUL. 29 MES FEBRERO</t>
  </si>
  <si>
    <t>CENTRALIZ. BANCO  MARZO</t>
  </si>
  <si>
    <t>11/Abril</t>
  </si>
  <si>
    <t>PAGO IMPOSICIONES MES MARZO</t>
  </si>
  <si>
    <t>PAGO FORMUL. 29 MES MARZO</t>
  </si>
  <si>
    <t>CENTRALIZ. BANCO MES MARZO</t>
  </si>
  <si>
    <t>PAGO IMPOSICIONES MES DE ABRIL</t>
  </si>
  <si>
    <t>20/Mayo</t>
  </si>
  <si>
    <t>PAGO FORMUL. 29 ABRIL</t>
  </si>
  <si>
    <t>28/Mayo</t>
  </si>
  <si>
    <t>DEVOLUCION RTA . AT  2024</t>
  </si>
  <si>
    <t>PAGO IMPOSICIONES  MAYO</t>
  </si>
  <si>
    <t>14/Junio</t>
  </si>
  <si>
    <t>PAGO FORMUL.39 MES  MAYO</t>
  </si>
  <si>
    <t>CENTRALIZ. BANCO MES JUNIO</t>
  </si>
  <si>
    <t>12/Julio</t>
  </si>
  <si>
    <t>PAGO IMPOSISIONES JUNIO</t>
  </si>
  <si>
    <t>19/Julio</t>
  </si>
  <si>
    <t>PAGO FORMULARIO 29 JUNIO</t>
  </si>
  <si>
    <t>CENTRAL. REMUNERACION JULIO</t>
  </si>
  <si>
    <t>CENTRALIZ. BANCO  JULIO</t>
  </si>
  <si>
    <t>12/Agosto</t>
  </si>
  <si>
    <t>PAGO IMPOSICIONES MES JULIO</t>
  </si>
  <si>
    <t>21/Agosto</t>
  </si>
  <si>
    <t>PAGO FORMULARIO 29 MES JULIO</t>
  </si>
  <si>
    <t>CENTRALIZ. REMUNERACIONES AGOS</t>
  </si>
  <si>
    <t>CENTRALIZ. BANCO AGOSTO</t>
  </si>
  <si>
    <t>5/Septiembre</t>
  </si>
  <si>
    <t>PAGO  FORMULARIO 29 AGOSTO</t>
  </si>
  <si>
    <t>PAGO IMPOSICIONES AGOSTO</t>
  </si>
  <si>
    <t>CENTRALIZ. BANCO SEPTIEMBRE</t>
  </si>
  <si>
    <t>21/Octubre</t>
  </si>
  <si>
    <t>PAGO FORMUL.29  SEPTIEMBRE</t>
  </si>
  <si>
    <t>CENTRAL. BANCO OCTUBRE</t>
  </si>
  <si>
    <t>18/Noviembre</t>
  </si>
  <si>
    <t>PAGO FORMULARIO 29 OCTUBRE</t>
  </si>
  <si>
    <t>CENTRAL. BANCO NOVIEMBRE</t>
  </si>
  <si>
    <t>PAGO IMPOSICIONES NOVIEMBRE</t>
  </si>
  <si>
    <t>18/Diciembre</t>
  </si>
  <si>
    <t>PAGO FORMUL. 29  NOVIEMBRE</t>
  </si>
  <si>
    <t>CENTRALIZ. BANCO DICIEMBRE</t>
  </si>
  <si>
    <t>CENTRALIZACION VENTAS ENERO</t>
  </si>
  <si>
    <t>CENTRAL. VENTAS FEBRERO</t>
  </si>
  <si>
    <t>CENTALIZ. VENTAS ABRIL</t>
  </si>
  <si>
    <t>CENTRAL. VENTAS  MAYO</t>
  </si>
  <si>
    <t>CENTRALIZ.VENTAS  JUNIO</t>
  </si>
  <si>
    <t>CENTRALIZ. VENTAS JULIO</t>
  </si>
  <si>
    <t>CENTRALIZ. VENTAS  AGOSTO</t>
  </si>
  <si>
    <t>CENTRALIZ. VENTAS SEPTIEMBRE</t>
  </si>
  <si>
    <t>CENTRALIZ.  VENTAS  OCTUBRE</t>
  </si>
  <si>
    <t>SALDO SEGÚN CONTROL</t>
  </si>
  <si>
    <t>DECLARACION RTA AT 2024, SOLIC</t>
  </si>
  <si>
    <t>CORRECION MONETARIA PPM  AL31/</t>
  </si>
  <si>
    <t>PROVISION PPM DICIEMBRE</t>
  </si>
  <si>
    <t>RENDICION FAR  MES ENERO</t>
  </si>
  <si>
    <t>RENDICION FAR MES FEBRERO</t>
  </si>
  <si>
    <t>RENDICION FAR MES MARZO</t>
  </si>
  <si>
    <t>RENDICION FAR  MES  ABRIL</t>
  </si>
  <si>
    <t>RENDICION FAR MES  MAYO</t>
  </si>
  <si>
    <t>RENDICION FAR MES  JUNIO</t>
  </si>
  <si>
    <t>RENDICION FAR  MES  JULIO</t>
  </si>
  <si>
    <t>RENDICION  FAR MES AGOSTO</t>
  </si>
  <si>
    <t>RENDICION FAR  SEPTIEMBRE</t>
  </si>
  <si>
    <t>SALDO RENDIDOS EN AÑO 2025</t>
  </si>
  <si>
    <t>RENDICION  FAR  MES  OCTUBRE</t>
  </si>
  <si>
    <t>RENDICION FAR  NOVIEMBRE</t>
  </si>
  <si>
    <t>RENDICION  FAR  DICIEMBRE</t>
  </si>
  <si>
    <t>CENTRAL. LIBRO COMPRAS ENERO</t>
  </si>
  <si>
    <t>CENTRAL. LIBRO COMPRAS FEBRERO</t>
  </si>
  <si>
    <t>CENTRAL. LIBRO COMPRAS MARZO</t>
  </si>
  <si>
    <t>CENTRAL. LIBRO COMPRAS ABRIL</t>
  </si>
  <si>
    <t>CENTRAL. LIBRO COMPRAS MAYO</t>
  </si>
  <si>
    <t>CENTRAL. LIBRO COMPRAS  JUNIO</t>
  </si>
  <si>
    <t>CENTRAL.LIBRO COMPRAS  JULIO</t>
  </si>
  <si>
    <t>CENTRALIZ.LIBRO COMPRAS AGOSTO</t>
  </si>
  <si>
    <t>CENTRAL.LIBRO COMPRAS SEPTIEMB</t>
  </si>
  <si>
    <t>CENTRALIZ.  LIBRO COMPRAS OCTU</t>
  </si>
  <si>
    <t>CENTRALIZ. LIBRO COMPRAS NOVIE</t>
  </si>
  <si>
    <t>CENTRALIZ. LIBRO COMPRAS  DICI</t>
  </si>
  <si>
    <t>CENTRAL. REMUNERACION ENERO</t>
  </si>
  <si>
    <t>CENTRAL. REMUNERACION FEBRERO</t>
  </si>
  <si>
    <t>CENTRAL. REMUNERACION MARZO</t>
  </si>
  <si>
    <t>CENTRAL. REMUNERACION ABRIL</t>
  </si>
  <si>
    <t>CENTRALIZ. REMUNERACION MAYO</t>
  </si>
  <si>
    <t>CENTRALIZ. REMUNERACIONES JUNI</t>
  </si>
  <si>
    <t>CENTRAL. REMUNERACION SEPTIEMB</t>
  </si>
  <si>
    <t>CENTRALIZ. REMUNERACION OCTUBR</t>
  </si>
  <si>
    <t>CENTRALIZ. HONORARIOS ENERO</t>
  </si>
  <si>
    <t>CENTRAL. HONORARIOS  ABRIL</t>
  </si>
  <si>
    <t>CENTRALIZ. HONORARIOS MAYO</t>
  </si>
  <si>
    <t>CENTRAL.HONORARIOS  JULIO</t>
  </si>
  <si>
    <t>CENTRALIZ. HONORARIOS  AGOSTO</t>
  </si>
  <si>
    <t>CENTRAL. HONORARIOS SEPTIEMBRE</t>
  </si>
  <si>
    <t>CENTRAL. HONORARIOS  OCTUBRE</t>
  </si>
  <si>
    <t>CENTRAL. HONORARIOS NOVIEMBRE</t>
  </si>
  <si>
    <t>CENTRALIZ.   VENTAS   OCTUBRE</t>
  </si>
  <si>
    <t>CENTRALIZ.   VENTAS  OCTUBRE</t>
  </si>
  <si>
    <t>GASTOS  VARIOS C/FACTURAS</t>
  </si>
  <si>
    <t>GASTOS GRL. FAR C/BOLETAS</t>
  </si>
  <si>
    <t>FINIQUITOS</t>
  </si>
  <si>
    <t>C.M REMANENTES  CREDITO FISCAL</t>
  </si>
  <si>
    <t>37.137.761</t>
  </si>
  <si>
    <t>237.554.077</t>
  </si>
  <si>
    <t>2.657.500</t>
  </si>
  <si>
    <t>1.614.712</t>
  </si>
  <si>
    <t>1.016.732</t>
  </si>
  <si>
    <t>1.463.350</t>
  </si>
  <si>
    <t>57.488.933</t>
  </si>
  <si>
    <t>52.588.933</t>
  </si>
  <si>
    <t>4.900.000</t>
  </si>
  <si>
    <t>11.432.509</t>
  </si>
  <si>
    <t>10.514.387</t>
  </si>
  <si>
    <t>918.122</t>
  </si>
  <si>
    <t>89.663.085</t>
  </si>
  <si>
    <t>200.700.912</t>
  </si>
  <si>
    <t>56.227.789</t>
  </si>
  <si>
    <t>56.684.222</t>
  </si>
  <si>
    <t>456.433</t>
  </si>
  <si>
    <t>229.181</t>
  </si>
  <si>
    <t>257.681</t>
  </si>
  <si>
    <t>28.500</t>
  </si>
  <si>
    <t>35.116</t>
  </si>
  <si>
    <t>33.792</t>
  </si>
  <si>
    <t>36.666.268</t>
  </si>
  <si>
    <t>37.950.382</t>
  </si>
  <si>
    <t>1.284.114</t>
  </si>
  <si>
    <t>59.244.480</t>
  </si>
  <si>
    <t>63.844.826</t>
  </si>
  <si>
    <t>4.600.346</t>
  </si>
  <si>
    <t>8.464.535</t>
  </si>
  <si>
    <t>9.105.306</t>
  </si>
  <si>
    <t>640.771</t>
  </si>
  <si>
    <t>2.962.012</t>
  </si>
  <si>
    <t>3.163.175</t>
  </si>
  <si>
    <t>201.163</t>
  </si>
  <si>
    <t>93.771.948</t>
  </si>
  <si>
    <t>199.473.989</t>
  </si>
  <si>
    <t>9.488.053</t>
  </si>
  <si>
    <t>251.562.728</t>
  </si>
  <si>
    <t>382.785</t>
  </si>
  <si>
    <t>62.536.494</t>
  </si>
  <si>
    <t>60.177</t>
  </si>
  <si>
    <t>38.885</t>
  </si>
  <si>
    <t>561.680.722</t>
  </si>
  <si>
    <t>101.117.067</t>
  </si>
  <si>
    <t>460.563.655</t>
  </si>
  <si>
    <t>UTILIDAD DEL EJERCICIO</t>
  </si>
  <si>
    <t>RENDICION  GASTOS  VARIOS AÑO</t>
  </si>
  <si>
    <t>TRES FACTURAS DE VENTA POR COBRAR  F/124,130 Y 131</t>
  </si>
  <si>
    <t xml:space="preserve">2  BOLETAS DE GARANTIA </t>
  </si>
  <si>
    <t>3 BH  MES DICIEMBRE</t>
  </si>
  <si>
    <t>BH/228, BH/128  Y BH/148</t>
  </si>
  <si>
    <t xml:space="preserve">BALANCE TRIBUTARIO </t>
  </si>
  <si>
    <t>549.116.530</t>
  </si>
  <si>
    <t>511.978.769</t>
  </si>
  <si>
    <t>228.552.466</t>
  </si>
  <si>
    <t>9.001.611</t>
  </si>
  <si>
    <t>132.274.551</t>
  </si>
  <si>
    <t>131.891.766</t>
  </si>
  <si>
    <t>268.252.662</t>
  </si>
  <si>
    <t>1.821.053.608</t>
  </si>
  <si>
    <t>98.939.623</t>
  </si>
  <si>
    <t>462.741.099</t>
  </si>
  <si>
    <t>2.177.444</t>
  </si>
  <si>
    <t>R.U.T.</t>
  </si>
  <si>
    <t>BALANCE TRIBUTARIO (a nivel 5)</t>
  </si>
  <si>
    <t>DEBITOS</t>
  </si>
  <si>
    <t>PREST. X PAGAR SII X  SUELDOS U HONORARIOS</t>
  </si>
  <si>
    <t>79.719.153</t>
  </si>
  <si>
    <t>79.336.368</t>
  </si>
  <si>
    <t>51.411.398</t>
  </si>
  <si>
    <t>1.144.000</t>
  </si>
  <si>
    <t>263.265.995</t>
  </si>
  <si>
    <t>4.986.667</t>
  </si>
  <si>
    <t xml:space="preserve">HONORARIOS </t>
  </si>
  <si>
    <t>PERDIDA DEL EJERCICIO</t>
  </si>
  <si>
    <t xml:space="preserve">Artículo 100 Código Tributario :  Balance confeccionado </t>
  </si>
  <si>
    <t>con los antecedentes aportados por el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</si>
</sst>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color indexed="8"/>
      <name val="Arial"/>
      <charset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b/>
      <sz val="8"/>
      <color indexed="9"/>
      <name val="MS Sans Serif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u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5">
    <xf numFmtId="0" fontId="0" fillId="0" borderId="0" xfId="0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right" vertical="top"/>
      <protection locked="0"/>
    </xf>
    <xf numFmtId="0" fontId="2" fillId="0" borderId="0" xfId="0" applyFont="1" applyBorder="1" applyAlignment="1" applyProtection="1">
      <alignment horizontal="righ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right" vertical="top"/>
      <protection locked="0"/>
    </xf>
    <xf numFmtId="0" fontId="2" fillId="0" borderId="3" xfId="0" applyFont="1" applyBorder="1" applyAlignment="1" applyProtection="1">
      <alignment horizontal="right" vertical="top"/>
      <protection locked="0"/>
    </xf>
    <xf numFmtId="0" fontId="2" fillId="0" borderId="6" xfId="0" applyFont="1" applyBorder="1" applyAlignment="1" applyProtection="1">
      <alignment horizontal="right" vertical="top"/>
      <protection locked="0"/>
    </xf>
    <xf numFmtId="0" fontId="2" fillId="0" borderId="7" xfId="0" applyFont="1" applyBorder="1" applyAlignment="1" applyProtection="1">
      <alignment horizontal="right" vertical="top"/>
      <protection locked="0"/>
    </xf>
    <xf numFmtId="0" fontId="2" fillId="0" borderId="8" xfId="0" applyFont="1" applyBorder="1" applyAlignment="1" applyProtection="1">
      <alignment horizontal="righ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3" fontId="0" fillId="0" borderId="0" xfId="0" applyNumberFormat="1" applyFill="1" applyAlignment="1" applyProtection="1">
      <alignment horizontal="right" vertical="top"/>
      <protection locked="0"/>
    </xf>
    <xf numFmtId="3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horizontal="right" vertical="top"/>
      <protection locked="0"/>
    </xf>
    <xf numFmtId="3" fontId="9" fillId="0" borderId="0" xfId="0" applyNumberFormat="1" applyFont="1" applyFill="1" applyAlignment="1" applyProtection="1">
      <alignment horizontal="left" vertical="top"/>
      <protection locked="0"/>
    </xf>
    <xf numFmtId="0" fontId="9" fillId="0" borderId="0" xfId="0" applyFont="1" applyFill="1" applyAlignment="1" applyProtection="1">
      <alignment horizontal="right" vertical="top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3" fontId="0" fillId="0" borderId="7" xfId="0" applyNumberFormat="1" applyFill="1" applyBorder="1" applyAlignment="1" applyProtection="1">
      <alignment horizontal="right" vertical="top"/>
      <protection locked="0"/>
    </xf>
    <xf numFmtId="3" fontId="8" fillId="0" borderId="0" xfId="0" applyNumberFormat="1" applyFont="1" applyFill="1" applyAlignment="1" applyProtection="1">
      <alignment horizontal="left" vertical="top"/>
      <protection locked="0"/>
    </xf>
    <xf numFmtId="3" fontId="9" fillId="0" borderId="0" xfId="0" applyNumberFormat="1" applyFont="1" applyFill="1" applyAlignment="1" applyProtection="1">
      <alignment horizontal="right" vertical="top"/>
      <protection locked="0"/>
    </xf>
    <xf numFmtId="3" fontId="0" fillId="0" borderId="7" xfId="0" applyNumberFormat="1" applyFill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0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3" fontId="10" fillId="2" borderId="0" xfId="0" applyNumberFormat="1" applyFont="1" applyFill="1"/>
    <xf numFmtId="3" fontId="10" fillId="2" borderId="7" xfId="0" applyNumberFormat="1" applyFont="1" applyFill="1" applyBorder="1"/>
    <xf numFmtId="0" fontId="0" fillId="0" borderId="3" xfId="0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right" vertical="top"/>
      <protection locked="0"/>
    </xf>
    <xf numFmtId="0" fontId="0" fillId="0" borderId="5" xfId="0" applyBorder="1" applyAlignment="1" applyProtection="1">
      <alignment horizontal="right" vertical="top"/>
      <protection locked="0"/>
    </xf>
    <xf numFmtId="0" fontId="0" fillId="0" borderId="0" xfId="0" applyBorder="1" applyAlignment="1" applyProtection="1">
      <alignment horizontal="right" vertical="top"/>
      <protection locked="0"/>
    </xf>
    <xf numFmtId="0" fontId="0" fillId="0" borderId="4" xfId="0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0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6"/>
  <sheetViews>
    <sheetView topLeftCell="A18" workbookViewId="0">
      <selection activeCell="K30" sqref="K30"/>
    </sheetView>
  </sheetViews>
  <sheetFormatPr baseColWidth="10" defaultColWidth="9.33203125" defaultRowHeight="11.25" x14ac:dyDescent="0.2"/>
  <cols>
    <col min="1" max="1" width="43" customWidth="1"/>
    <col min="2" max="9" width="16.33203125" customWidth="1"/>
    <col min="257" max="257" width="43" customWidth="1"/>
    <col min="258" max="265" width="16.33203125" customWidth="1"/>
    <col min="513" max="513" width="43" customWidth="1"/>
    <col min="514" max="521" width="16.33203125" customWidth="1"/>
    <col min="769" max="769" width="43" customWidth="1"/>
    <col min="770" max="777" width="16.33203125" customWidth="1"/>
    <col min="1025" max="1025" width="43" customWidth="1"/>
    <col min="1026" max="1033" width="16.33203125" customWidth="1"/>
    <col min="1281" max="1281" width="43" customWidth="1"/>
    <col min="1282" max="1289" width="16.33203125" customWidth="1"/>
    <col min="1537" max="1537" width="43" customWidth="1"/>
    <col min="1538" max="1545" width="16.33203125" customWidth="1"/>
    <col min="1793" max="1793" width="43" customWidth="1"/>
    <col min="1794" max="1801" width="16.33203125" customWidth="1"/>
    <col min="2049" max="2049" width="43" customWidth="1"/>
    <col min="2050" max="2057" width="16.33203125" customWidth="1"/>
    <col min="2305" max="2305" width="43" customWidth="1"/>
    <col min="2306" max="2313" width="16.33203125" customWidth="1"/>
    <col min="2561" max="2561" width="43" customWidth="1"/>
    <col min="2562" max="2569" width="16.33203125" customWidth="1"/>
    <col min="2817" max="2817" width="43" customWidth="1"/>
    <col min="2818" max="2825" width="16.33203125" customWidth="1"/>
    <col min="3073" max="3073" width="43" customWidth="1"/>
    <col min="3074" max="3081" width="16.33203125" customWidth="1"/>
    <col min="3329" max="3329" width="43" customWidth="1"/>
    <col min="3330" max="3337" width="16.33203125" customWidth="1"/>
    <col min="3585" max="3585" width="43" customWidth="1"/>
    <col min="3586" max="3593" width="16.33203125" customWidth="1"/>
    <col min="3841" max="3841" width="43" customWidth="1"/>
    <col min="3842" max="3849" width="16.33203125" customWidth="1"/>
    <col min="4097" max="4097" width="43" customWidth="1"/>
    <col min="4098" max="4105" width="16.33203125" customWidth="1"/>
    <col min="4353" max="4353" width="43" customWidth="1"/>
    <col min="4354" max="4361" width="16.33203125" customWidth="1"/>
    <col min="4609" max="4609" width="43" customWidth="1"/>
    <col min="4610" max="4617" width="16.33203125" customWidth="1"/>
    <col min="4865" max="4865" width="43" customWidth="1"/>
    <col min="4866" max="4873" width="16.33203125" customWidth="1"/>
    <col min="5121" max="5121" width="43" customWidth="1"/>
    <col min="5122" max="5129" width="16.33203125" customWidth="1"/>
    <col min="5377" max="5377" width="43" customWidth="1"/>
    <col min="5378" max="5385" width="16.33203125" customWidth="1"/>
    <col min="5633" max="5633" width="43" customWidth="1"/>
    <col min="5634" max="5641" width="16.33203125" customWidth="1"/>
    <col min="5889" max="5889" width="43" customWidth="1"/>
    <col min="5890" max="5897" width="16.33203125" customWidth="1"/>
    <col min="6145" max="6145" width="43" customWidth="1"/>
    <col min="6146" max="6153" width="16.33203125" customWidth="1"/>
    <col min="6401" max="6401" width="43" customWidth="1"/>
    <col min="6402" max="6409" width="16.33203125" customWidth="1"/>
    <col min="6657" max="6657" width="43" customWidth="1"/>
    <col min="6658" max="6665" width="16.33203125" customWidth="1"/>
    <col min="6913" max="6913" width="43" customWidth="1"/>
    <col min="6914" max="6921" width="16.33203125" customWidth="1"/>
    <col min="7169" max="7169" width="43" customWidth="1"/>
    <col min="7170" max="7177" width="16.33203125" customWidth="1"/>
    <col min="7425" max="7425" width="43" customWidth="1"/>
    <col min="7426" max="7433" width="16.33203125" customWidth="1"/>
    <col min="7681" max="7681" width="43" customWidth="1"/>
    <col min="7682" max="7689" width="16.33203125" customWidth="1"/>
    <col min="7937" max="7937" width="43" customWidth="1"/>
    <col min="7938" max="7945" width="16.33203125" customWidth="1"/>
    <col min="8193" max="8193" width="43" customWidth="1"/>
    <col min="8194" max="8201" width="16.33203125" customWidth="1"/>
    <col min="8449" max="8449" width="43" customWidth="1"/>
    <col min="8450" max="8457" width="16.33203125" customWidth="1"/>
    <col min="8705" max="8705" width="43" customWidth="1"/>
    <col min="8706" max="8713" width="16.33203125" customWidth="1"/>
    <col min="8961" max="8961" width="43" customWidth="1"/>
    <col min="8962" max="8969" width="16.33203125" customWidth="1"/>
    <col min="9217" max="9217" width="43" customWidth="1"/>
    <col min="9218" max="9225" width="16.33203125" customWidth="1"/>
    <col min="9473" max="9473" width="43" customWidth="1"/>
    <col min="9474" max="9481" width="16.33203125" customWidth="1"/>
    <col min="9729" max="9729" width="43" customWidth="1"/>
    <col min="9730" max="9737" width="16.33203125" customWidth="1"/>
    <col min="9985" max="9985" width="43" customWidth="1"/>
    <col min="9986" max="9993" width="16.33203125" customWidth="1"/>
    <col min="10241" max="10241" width="43" customWidth="1"/>
    <col min="10242" max="10249" width="16.33203125" customWidth="1"/>
    <col min="10497" max="10497" width="43" customWidth="1"/>
    <col min="10498" max="10505" width="16.33203125" customWidth="1"/>
    <col min="10753" max="10753" width="43" customWidth="1"/>
    <col min="10754" max="10761" width="16.33203125" customWidth="1"/>
    <col min="11009" max="11009" width="43" customWidth="1"/>
    <col min="11010" max="11017" width="16.33203125" customWidth="1"/>
    <col min="11265" max="11265" width="43" customWidth="1"/>
    <col min="11266" max="11273" width="16.33203125" customWidth="1"/>
    <col min="11521" max="11521" width="43" customWidth="1"/>
    <col min="11522" max="11529" width="16.33203125" customWidth="1"/>
    <col min="11777" max="11777" width="43" customWidth="1"/>
    <col min="11778" max="11785" width="16.33203125" customWidth="1"/>
    <col min="12033" max="12033" width="43" customWidth="1"/>
    <col min="12034" max="12041" width="16.33203125" customWidth="1"/>
    <col min="12289" max="12289" width="43" customWidth="1"/>
    <col min="12290" max="12297" width="16.33203125" customWidth="1"/>
    <col min="12545" max="12545" width="43" customWidth="1"/>
    <col min="12546" max="12553" width="16.33203125" customWidth="1"/>
    <col min="12801" max="12801" width="43" customWidth="1"/>
    <col min="12802" max="12809" width="16.33203125" customWidth="1"/>
    <col min="13057" max="13057" width="43" customWidth="1"/>
    <col min="13058" max="13065" width="16.33203125" customWidth="1"/>
    <col min="13313" max="13313" width="43" customWidth="1"/>
    <col min="13314" max="13321" width="16.33203125" customWidth="1"/>
    <col min="13569" max="13569" width="43" customWidth="1"/>
    <col min="13570" max="13577" width="16.33203125" customWidth="1"/>
    <col min="13825" max="13825" width="43" customWidth="1"/>
    <col min="13826" max="13833" width="16.33203125" customWidth="1"/>
    <col min="14081" max="14081" width="43" customWidth="1"/>
    <col min="14082" max="14089" width="16.33203125" customWidth="1"/>
    <col min="14337" max="14337" width="43" customWidth="1"/>
    <col min="14338" max="14345" width="16.33203125" customWidth="1"/>
    <col min="14593" max="14593" width="43" customWidth="1"/>
    <col min="14594" max="14601" width="16.33203125" customWidth="1"/>
    <col min="14849" max="14849" width="43" customWidth="1"/>
    <col min="14850" max="14857" width="16.33203125" customWidth="1"/>
    <col min="15105" max="15105" width="43" customWidth="1"/>
    <col min="15106" max="15113" width="16.33203125" customWidth="1"/>
    <col min="15361" max="15361" width="43" customWidth="1"/>
    <col min="15362" max="15369" width="16.33203125" customWidth="1"/>
    <col min="15617" max="15617" width="43" customWidth="1"/>
    <col min="15618" max="15625" width="16.33203125" customWidth="1"/>
    <col min="15873" max="15873" width="43" customWidth="1"/>
    <col min="15874" max="15881" width="16.33203125" customWidth="1"/>
    <col min="16129" max="16129" width="43" customWidth="1"/>
    <col min="16130" max="16137" width="16.33203125" customWidth="1"/>
  </cols>
  <sheetData>
    <row r="2" spans="1:9" x14ac:dyDescent="0.2">
      <c r="A2" s="54"/>
    </row>
    <row r="3" spans="1:9" ht="15" x14ac:dyDescent="0.2">
      <c r="A3" s="55" t="s">
        <v>138</v>
      </c>
    </row>
    <row r="4" spans="1:9" ht="12.75" x14ac:dyDescent="0.2">
      <c r="A4" s="56" t="s">
        <v>315</v>
      </c>
      <c r="B4" s="56" t="s">
        <v>0</v>
      </c>
    </row>
    <row r="5" spans="1:9" ht="12.75" x14ac:dyDescent="0.2">
      <c r="A5" s="56" t="s">
        <v>67</v>
      </c>
      <c r="B5" s="56" t="s">
        <v>111</v>
      </c>
    </row>
    <row r="6" spans="1:9" ht="12.75" x14ac:dyDescent="0.2">
      <c r="A6" s="56" t="s">
        <v>68</v>
      </c>
      <c r="B6" s="56" t="s">
        <v>133</v>
      </c>
    </row>
    <row r="7" spans="1:9" ht="12.75" x14ac:dyDescent="0.2">
      <c r="A7" s="56" t="s">
        <v>69</v>
      </c>
      <c r="B7" s="56" t="s">
        <v>1</v>
      </c>
    </row>
    <row r="8" spans="1:9" ht="15.75" x14ac:dyDescent="0.2">
      <c r="A8" s="40" t="s">
        <v>316</v>
      </c>
      <c r="B8" s="40"/>
      <c r="C8" s="40"/>
      <c r="D8" s="40"/>
      <c r="E8" s="40"/>
      <c r="F8" s="40"/>
      <c r="G8" s="40"/>
      <c r="H8" s="40"/>
      <c r="I8" s="40"/>
    </row>
    <row r="9" spans="1:9" ht="12" x14ac:dyDescent="0.2">
      <c r="A9" s="41" t="s">
        <v>137</v>
      </c>
      <c r="B9" s="41"/>
      <c r="C9" s="41"/>
      <c r="D9" s="41"/>
      <c r="E9" s="41"/>
      <c r="F9" s="41"/>
      <c r="G9" s="41"/>
      <c r="H9" s="41"/>
      <c r="I9" s="41"/>
    </row>
    <row r="10" spans="1:9" x14ac:dyDescent="0.2">
      <c r="A10" s="57"/>
      <c r="B10" s="37" t="s">
        <v>2</v>
      </c>
      <c r="C10" s="38"/>
      <c r="D10" s="38" t="s">
        <v>3</v>
      </c>
      <c r="E10" s="39"/>
      <c r="F10" s="38" t="s">
        <v>4</v>
      </c>
      <c r="G10" s="38"/>
      <c r="H10" s="38" t="s">
        <v>5</v>
      </c>
      <c r="I10" s="39"/>
    </row>
    <row r="11" spans="1:9" x14ac:dyDescent="0.2">
      <c r="A11" s="34" t="s">
        <v>6</v>
      </c>
      <c r="B11" s="34" t="s">
        <v>317</v>
      </c>
      <c r="C11" s="35" t="s">
        <v>8</v>
      </c>
      <c r="D11" s="35" t="s">
        <v>9</v>
      </c>
      <c r="E11" s="36" t="s">
        <v>10</v>
      </c>
      <c r="F11" s="35" t="s">
        <v>11</v>
      </c>
      <c r="G11" s="35" t="s">
        <v>12</v>
      </c>
      <c r="H11" s="35" t="s">
        <v>13</v>
      </c>
      <c r="I11" s="36" t="s">
        <v>14</v>
      </c>
    </row>
    <row r="12" spans="1:9" x14ac:dyDescent="0.2">
      <c r="A12" s="58" t="s">
        <v>90</v>
      </c>
      <c r="B12" s="59" t="s">
        <v>304</v>
      </c>
      <c r="C12" s="60" t="s">
        <v>305</v>
      </c>
      <c r="D12" s="60" t="s">
        <v>252</v>
      </c>
      <c r="E12" s="4"/>
      <c r="F12" s="60" t="s">
        <v>252</v>
      </c>
      <c r="G12" s="5"/>
      <c r="H12" s="5"/>
      <c r="I12" s="4"/>
    </row>
    <row r="13" spans="1:9" x14ac:dyDescent="0.2">
      <c r="A13" s="58" t="s">
        <v>15</v>
      </c>
      <c r="B13" s="59" t="s">
        <v>253</v>
      </c>
      <c r="C13" s="60" t="s">
        <v>306</v>
      </c>
      <c r="D13" s="60" t="s">
        <v>307</v>
      </c>
      <c r="E13" s="4"/>
      <c r="F13" s="60" t="s">
        <v>307</v>
      </c>
      <c r="G13" s="5"/>
      <c r="H13" s="5"/>
      <c r="I13" s="4"/>
    </row>
    <row r="14" spans="1:9" x14ac:dyDescent="0.2">
      <c r="A14" s="58" t="s">
        <v>91</v>
      </c>
      <c r="B14" s="59" t="s">
        <v>254</v>
      </c>
      <c r="C14" s="5"/>
      <c r="D14" s="60" t="s">
        <v>254</v>
      </c>
      <c r="E14" s="4"/>
      <c r="F14" s="60" t="s">
        <v>254</v>
      </c>
      <c r="G14" s="5"/>
      <c r="H14" s="5"/>
      <c r="I14" s="4"/>
    </row>
    <row r="15" spans="1:9" x14ac:dyDescent="0.2">
      <c r="A15" s="58" t="s">
        <v>16</v>
      </c>
      <c r="B15" s="59" t="s">
        <v>255</v>
      </c>
      <c r="C15" s="60" t="s">
        <v>109</v>
      </c>
      <c r="D15" s="60" t="s">
        <v>256</v>
      </c>
      <c r="E15" s="4"/>
      <c r="F15" s="60" t="s">
        <v>256</v>
      </c>
      <c r="G15" s="5"/>
      <c r="H15" s="5"/>
      <c r="I15" s="4"/>
    </row>
    <row r="16" spans="1:9" x14ac:dyDescent="0.2">
      <c r="A16" s="58" t="s">
        <v>92</v>
      </c>
      <c r="B16" s="59" t="s">
        <v>257</v>
      </c>
      <c r="C16" s="60" t="s">
        <v>109</v>
      </c>
      <c r="D16" s="60" t="s">
        <v>70</v>
      </c>
      <c r="E16" s="4"/>
      <c r="F16" s="60" t="s">
        <v>70</v>
      </c>
      <c r="G16" s="5"/>
      <c r="H16" s="5"/>
      <c r="I16" s="4"/>
    </row>
    <row r="17" spans="1:9" x14ac:dyDescent="0.2">
      <c r="A17" s="58" t="s">
        <v>93</v>
      </c>
      <c r="B17" s="59" t="s">
        <v>258</v>
      </c>
      <c r="C17" s="60" t="s">
        <v>259</v>
      </c>
      <c r="D17" s="60" t="s">
        <v>260</v>
      </c>
      <c r="E17" s="4"/>
      <c r="F17" s="60" t="s">
        <v>260</v>
      </c>
      <c r="G17" s="5"/>
      <c r="H17" s="5"/>
      <c r="I17" s="4"/>
    </row>
    <row r="18" spans="1:9" x14ac:dyDescent="0.2">
      <c r="A18" s="58" t="s">
        <v>94</v>
      </c>
      <c r="B18" s="59" t="s">
        <v>71</v>
      </c>
      <c r="C18" s="5"/>
      <c r="D18" s="60" t="s">
        <v>71</v>
      </c>
      <c r="E18" s="4"/>
      <c r="F18" s="60" t="s">
        <v>71</v>
      </c>
      <c r="G18" s="5"/>
      <c r="H18" s="5"/>
      <c r="I18" s="4"/>
    </row>
    <row r="19" spans="1:9" x14ac:dyDescent="0.2">
      <c r="A19" s="58" t="s">
        <v>95</v>
      </c>
      <c r="B19" s="59" t="s">
        <v>261</v>
      </c>
      <c r="C19" s="60" t="s">
        <v>262</v>
      </c>
      <c r="D19" s="60" t="s">
        <v>263</v>
      </c>
      <c r="E19" s="4"/>
      <c r="F19" s="60" t="s">
        <v>263</v>
      </c>
      <c r="G19" s="5"/>
      <c r="H19" s="5"/>
      <c r="I19" s="4"/>
    </row>
    <row r="20" spans="1:9" x14ac:dyDescent="0.2">
      <c r="A20" s="58" t="s">
        <v>122</v>
      </c>
      <c r="B20" s="59" t="s">
        <v>72</v>
      </c>
      <c r="C20" s="5"/>
      <c r="D20" s="60" t="s">
        <v>72</v>
      </c>
      <c r="E20" s="4"/>
      <c r="F20" s="60" t="s">
        <v>72</v>
      </c>
      <c r="G20" s="5"/>
      <c r="H20" s="5"/>
      <c r="I20" s="4"/>
    </row>
    <row r="21" spans="1:9" x14ac:dyDescent="0.2">
      <c r="A21" s="58" t="s">
        <v>17</v>
      </c>
      <c r="B21" s="59" t="s">
        <v>264</v>
      </c>
      <c r="C21" s="60" t="s">
        <v>264</v>
      </c>
      <c r="D21" s="5"/>
      <c r="E21" s="4"/>
      <c r="F21" s="5"/>
      <c r="G21" s="5"/>
      <c r="H21" s="5"/>
      <c r="I21" s="4"/>
    </row>
    <row r="22" spans="1:9" x14ac:dyDescent="0.2">
      <c r="A22" s="58" t="s">
        <v>18</v>
      </c>
      <c r="B22" s="59" t="s">
        <v>265</v>
      </c>
      <c r="C22" s="60" t="s">
        <v>265</v>
      </c>
      <c r="D22" s="5"/>
      <c r="E22" s="4"/>
      <c r="F22" s="5"/>
      <c r="G22" s="5"/>
      <c r="H22" s="5"/>
      <c r="I22" s="4"/>
    </row>
    <row r="23" spans="1:9" x14ac:dyDescent="0.2">
      <c r="A23" s="58" t="s">
        <v>96</v>
      </c>
      <c r="B23" s="59" t="s">
        <v>266</v>
      </c>
      <c r="C23" s="60" t="s">
        <v>267</v>
      </c>
      <c r="D23" s="5"/>
      <c r="E23" s="61" t="s">
        <v>268</v>
      </c>
      <c r="F23" s="5"/>
      <c r="G23" s="60" t="s">
        <v>268</v>
      </c>
      <c r="H23" s="5"/>
      <c r="I23" s="4"/>
    </row>
    <row r="24" spans="1:9" x14ac:dyDescent="0.2">
      <c r="A24" s="58" t="s">
        <v>318</v>
      </c>
      <c r="B24" s="59" t="s">
        <v>269</v>
      </c>
      <c r="C24" s="60" t="s">
        <v>270</v>
      </c>
      <c r="D24" s="5"/>
      <c r="E24" s="61" t="s">
        <v>271</v>
      </c>
      <c r="F24" s="5"/>
      <c r="G24" s="60" t="s">
        <v>271</v>
      </c>
      <c r="H24" s="5"/>
      <c r="I24" s="4"/>
    </row>
    <row r="25" spans="1:9" x14ac:dyDescent="0.2">
      <c r="A25" s="58" t="s">
        <v>97</v>
      </c>
      <c r="B25" s="59" t="s">
        <v>110</v>
      </c>
      <c r="C25" s="60" t="s">
        <v>272</v>
      </c>
      <c r="D25" s="5"/>
      <c r="E25" s="61" t="s">
        <v>273</v>
      </c>
      <c r="F25" s="5"/>
      <c r="G25" s="60" t="s">
        <v>273</v>
      </c>
      <c r="H25" s="5"/>
      <c r="I25" s="4"/>
    </row>
    <row r="26" spans="1:9" x14ac:dyDescent="0.2">
      <c r="A26" s="58" t="s">
        <v>19</v>
      </c>
      <c r="B26" s="59" t="s">
        <v>274</v>
      </c>
      <c r="C26" s="60" t="s">
        <v>275</v>
      </c>
      <c r="D26" s="5"/>
      <c r="E26" s="61" t="s">
        <v>276</v>
      </c>
      <c r="F26" s="5"/>
      <c r="G26" s="60" t="s">
        <v>276</v>
      </c>
      <c r="H26" s="5"/>
      <c r="I26" s="4"/>
    </row>
    <row r="27" spans="1:9" x14ac:dyDescent="0.2">
      <c r="A27" s="58" t="s">
        <v>98</v>
      </c>
      <c r="B27" s="59" t="s">
        <v>277</v>
      </c>
      <c r="C27" s="60" t="s">
        <v>278</v>
      </c>
      <c r="D27" s="5"/>
      <c r="E27" s="61" t="s">
        <v>279</v>
      </c>
      <c r="F27" s="5"/>
      <c r="G27" s="60" t="s">
        <v>279</v>
      </c>
      <c r="H27" s="5"/>
      <c r="I27" s="4"/>
    </row>
    <row r="28" spans="1:9" x14ac:dyDescent="0.2">
      <c r="A28" s="58" t="s">
        <v>99</v>
      </c>
      <c r="B28" s="59" t="s">
        <v>280</v>
      </c>
      <c r="C28" s="60" t="s">
        <v>281</v>
      </c>
      <c r="D28" s="5"/>
      <c r="E28" s="61" t="s">
        <v>282</v>
      </c>
      <c r="F28" s="5"/>
      <c r="G28" s="60" t="s">
        <v>282</v>
      </c>
      <c r="H28" s="5"/>
      <c r="I28" s="4"/>
    </row>
    <row r="29" spans="1:9" x14ac:dyDescent="0.2">
      <c r="A29" s="58" t="s">
        <v>100</v>
      </c>
      <c r="B29" s="59" t="s">
        <v>283</v>
      </c>
      <c r="C29" s="60" t="s">
        <v>284</v>
      </c>
      <c r="D29" s="5"/>
      <c r="E29" s="61" t="s">
        <v>285</v>
      </c>
      <c r="F29" s="5"/>
      <c r="G29" s="60" t="s">
        <v>285</v>
      </c>
      <c r="H29" s="5"/>
      <c r="I29" s="4"/>
    </row>
    <row r="30" spans="1:9" x14ac:dyDescent="0.2">
      <c r="A30" s="58" t="s">
        <v>20</v>
      </c>
      <c r="B30" s="6"/>
      <c r="C30" s="60" t="s">
        <v>73</v>
      </c>
      <c r="D30" s="5"/>
      <c r="E30" s="61" t="s">
        <v>73</v>
      </c>
      <c r="F30" s="5"/>
      <c r="G30" s="60" t="s">
        <v>73</v>
      </c>
      <c r="H30" s="5"/>
      <c r="I30" s="4"/>
    </row>
    <row r="31" spans="1:9" x14ac:dyDescent="0.2">
      <c r="A31" s="58" t="s">
        <v>101</v>
      </c>
      <c r="B31" s="6"/>
      <c r="C31" s="60" t="s">
        <v>286</v>
      </c>
      <c r="D31" s="5"/>
      <c r="E31" s="61" t="s">
        <v>286</v>
      </c>
      <c r="F31" s="5"/>
      <c r="G31" s="60" t="s">
        <v>286</v>
      </c>
      <c r="H31" s="5"/>
      <c r="I31" s="4"/>
    </row>
    <row r="32" spans="1:9" x14ac:dyDescent="0.2">
      <c r="A32" s="58" t="s">
        <v>57</v>
      </c>
      <c r="B32" s="59" t="s">
        <v>136</v>
      </c>
      <c r="C32" s="5"/>
      <c r="D32" s="60" t="s">
        <v>136</v>
      </c>
      <c r="E32" s="4"/>
      <c r="F32" s="60" t="s">
        <v>136</v>
      </c>
      <c r="G32" s="5"/>
      <c r="H32" s="5"/>
      <c r="I32" s="4"/>
    </row>
    <row r="33" spans="1:9" x14ac:dyDescent="0.2">
      <c r="A33" s="58" t="s">
        <v>128</v>
      </c>
      <c r="B33" s="6"/>
      <c r="C33" s="60" t="s">
        <v>287</v>
      </c>
      <c r="D33" s="5"/>
      <c r="E33" s="61" t="s">
        <v>287</v>
      </c>
      <c r="F33" s="5"/>
      <c r="G33" s="5"/>
      <c r="H33" s="5"/>
      <c r="I33" s="61" t="s">
        <v>287</v>
      </c>
    </row>
    <row r="34" spans="1:9" x14ac:dyDescent="0.2">
      <c r="A34" s="58" t="s">
        <v>103</v>
      </c>
      <c r="B34" s="6"/>
      <c r="C34" s="60" t="s">
        <v>288</v>
      </c>
      <c r="D34" s="5"/>
      <c r="E34" s="61" t="s">
        <v>288</v>
      </c>
      <c r="F34" s="5"/>
      <c r="G34" s="5"/>
      <c r="H34" s="5"/>
      <c r="I34" s="61" t="s">
        <v>288</v>
      </c>
    </row>
    <row r="35" spans="1:9" x14ac:dyDescent="0.2">
      <c r="A35" s="58" t="s">
        <v>104</v>
      </c>
      <c r="B35" s="6"/>
      <c r="C35" s="60" t="s">
        <v>289</v>
      </c>
      <c r="D35" s="5"/>
      <c r="E35" s="61" t="s">
        <v>289</v>
      </c>
      <c r="F35" s="5"/>
      <c r="G35" s="5"/>
      <c r="H35" s="5"/>
      <c r="I35" s="61" t="s">
        <v>289</v>
      </c>
    </row>
    <row r="36" spans="1:9" x14ac:dyDescent="0.2">
      <c r="A36" s="58" t="s">
        <v>248</v>
      </c>
      <c r="B36" s="59" t="s">
        <v>319</v>
      </c>
      <c r="C36" s="60" t="s">
        <v>290</v>
      </c>
      <c r="D36" s="60" t="s">
        <v>320</v>
      </c>
      <c r="E36" s="4"/>
      <c r="F36" s="5"/>
      <c r="G36" s="5"/>
      <c r="H36" s="60" t="s">
        <v>320</v>
      </c>
      <c r="I36" s="4"/>
    </row>
    <row r="37" spans="1:9" x14ac:dyDescent="0.2">
      <c r="A37" s="58" t="s">
        <v>249</v>
      </c>
      <c r="B37" s="59" t="s">
        <v>321</v>
      </c>
      <c r="C37" s="5"/>
      <c r="D37" s="60" t="s">
        <v>321</v>
      </c>
      <c r="E37" s="4"/>
      <c r="F37" s="5"/>
      <c r="G37" s="5"/>
      <c r="H37" s="60" t="s">
        <v>321</v>
      </c>
      <c r="I37" s="4"/>
    </row>
    <row r="38" spans="1:9" x14ac:dyDescent="0.2">
      <c r="A38" s="58" t="s">
        <v>134</v>
      </c>
      <c r="B38" s="59" t="s">
        <v>322</v>
      </c>
      <c r="C38" s="5"/>
      <c r="D38" s="60" t="s">
        <v>322</v>
      </c>
      <c r="E38" s="4"/>
      <c r="F38" s="5"/>
      <c r="G38" s="5"/>
      <c r="H38" s="60" t="s">
        <v>322</v>
      </c>
      <c r="I38" s="4"/>
    </row>
    <row r="39" spans="1:9" x14ac:dyDescent="0.2">
      <c r="A39" s="58" t="s">
        <v>106</v>
      </c>
      <c r="B39" s="59" t="s">
        <v>323</v>
      </c>
      <c r="C39" s="5"/>
      <c r="D39" s="60" t="s">
        <v>323</v>
      </c>
      <c r="E39" s="4"/>
      <c r="F39" s="5"/>
      <c r="G39" s="5"/>
      <c r="H39" s="60" t="s">
        <v>323</v>
      </c>
      <c r="I39" s="4"/>
    </row>
    <row r="40" spans="1:9" x14ac:dyDescent="0.2">
      <c r="A40" s="58" t="s">
        <v>250</v>
      </c>
      <c r="B40" s="59" t="s">
        <v>324</v>
      </c>
      <c r="C40" s="5"/>
      <c r="D40" s="60" t="s">
        <v>324</v>
      </c>
      <c r="E40" s="4"/>
      <c r="F40" s="5"/>
      <c r="G40" s="5"/>
      <c r="H40" s="60" t="s">
        <v>324</v>
      </c>
      <c r="I40" s="4"/>
    </row>
    <row r="41" spans="1:9" x14ac:dyDescent="0.2">
      <c r="A41" s="58" t="s">
        <v>325</v>
      </c>
      <c r="B41" s="59" t="s">
        <v>291</v>
      </c>
      <c r="C41" s="5"/>
      <c r="D41" s="60" t="s">
        <v>291</v>
      </c>
      <c r="E41" s="4"/>
      <c r="F41" s="5"/>
      <c r="G41" s="5"/>
      <c r="H41" s="60" t="s">
        <v>291</v>
      </c>
      <c r="I41" s="4"/>
    </row>
    <row r="42" spans="1:9" x14ac:dyDescent="0.2">
      <c r="A42" s="58" t="s">
        <v>108</v>
      </c>
      <c r="B42" s="59" t="s">
        <v>292</v>
      </c>
      <c r="C42" s="5"/>
      <c r="D42" s="60" t="s">
        <v>292</v>
      </c>
      <c r="E42" s="4"/>
      <c r="F42" s="5"/>
      <c r="G42" s="5"/>
      <c r="H42" s="60" t="s">
        <v>292</v>
      </c>
      <c r="I42" s="4"/>
    </row>
    <row r="43" spans="1:9" x14ac:dyDescent="0.2">
      <c r="A43" s="58" t="s">
        <v>21</v>
      </c>
      <c r="B43" s="6"/>
      <c r="C43" s="60" t="s">
        <v>293</v>
      </c>
      <c r="D43" s="5"/>
      <c r="E43" s="61" t="s">
        <v>293</v>
      </c>
      <c r="F43" s="5"/>
      <c r="G43" s="5"/>
      <c r="H43" s="5"/>
      <c r="I43" s="61" t="s">
        <v>293</v>
      </c>
    </row>
    <row r="44" spans="1:9" x14ac:dyDescent="0.2">
      <c r="A44" s="62" t="s">
        <v>22</v>
      </c>
      <c r="B44" s="8" t="s">
        <v>311</v>
      </c>
      <c r="C44" s="9" t="s">
        <v>311</v>
      </c>
      <c r="D44" s="9" t="s">
        <v>294</v>
      </c>
      <c r="E44" s="10" t="s">
        <v>294</v>
      </c>
      <c r="F44" s="9" t="s">
        <v>312</v>
      </c>
      <c r="G44" s="9" t="s">
        <v>295</v>
      </c>
      <c r="H44" s="9" t="s">
        <v>313</v>
      </c>
      <c r="I44" s="10" t="s">
        <v>296</v>
      </c>
    </row>
    <row r="45" spans="1:9" x14ac:dyDescent="0.2">
      <c r="A45" s="58" t="s">
        <v>326</v>
      </c>
      <c r="B45" s="6"/>
      <c r="C45" s="5"/>
      <c r="D45" s="5"/>
      <c r="E45" s="4"/>
      <c r="F45" s="3" t="s">
        <v>314</v>
      </c>
      <c r="G45" s="5"/>
      <c r="H45" s="5"/>
      <c r="I45" s="7" t="s">
        <v>314</v>
      </c>
    </row>
    <row r="46" spans="1:9" x14ac:dyDescent="0.2">
      <c r="A46" s="63" t="s">
        <v>23</v>
      </c>
      <c r="B46" s="11" t="s">
        <v>311</v>
      </c>
      <c r="C46" s="12" t="s">
        <v>311</v>
      </c>
      <c r="D46" s="12" t="s">
        <v>294</v>
      </c>
      <c r="E46" s="13" t="s">
        <v>294</v>
      </c>
      <c r="F46" s="12" t="s">
        <v>295</v>
      </c>
      <c r="G46" s="12" t="s">
        <v>295</v>
      </c>
      <c r="H46" s="12" t="s">
        <v>313</v>
      </c>
      <c r="I46" s="13" t="s">
        <v>313</v>
      </c>
    </row>
    <row r="48" spans="1:9" x14ac:dyDescent="0.2">
      <c r="E48" s="64" t="s">
        <v>327</v>
      </c>
    </row>
    <row r="49" spans="2:13" x14ac:dyDescent="0.2">
      <c r="E49" s="64" t="s">
        <v>328</v>
      </c>
    </row>
    <row r="55" spans="2:13" x14ac:dyDescent="0.2">
      <c r="B55" s="64"/>
      <c r="M55" s="64"/>
    </row>
    <row r="56" spans="2:13" x14ac:dyDescent="0.2">
      <c r="B56" s="64"/>
      <c r="M56" s="64"/>
    </row>
  </sheetData>
  <mergeCells count="6">
    <mergeCell ref="A8:I8"/>
    <mergeCell ref="A9:I9"/>
    <mergeCell ref="B10:C10"/>
    <mergeCell ref="D10:E10"/>
    <mergeCell ref="F10:G10"/>
    <mergeCell ref="H10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tabSelected="1" workbookViewId="0">
      <selection activeCell="G48" sqref="G48"/>
    </sheetView>
  </sheetViews>
  <sheetFormatPr baseColWidth="10" defaultColWidth="9.33203125" defaultRowHeight="11.25" x14ac:dyDescent="0.2"/>
  <cols>
    <col min="1" max="1" width="43" style="26" customWidth="1"/>
    <col min="2" max="9" width="15.5" style="26" customWidth="1"/>
    <col min="10" max="11" width="9.33203125" style="26"/>
    <col min="12" max="12" width="19.5" style="26" customWidth="1"/>
    <col min="13" max="14" width="9.33203125" style="26"/>
    <col min="15" max="15" width="19.6640625" style="26" customWidth="1"/>
    <col min="16" max="256" width="9.33203125" style="26"/>
    <col min="257" max="257" width="43" style="26" customWidth="1"/>
    <col min="258" max="265" width="15.5" style="26" customWidth="1"/>
    <col min="266" max="512" width="9.33203125" style="26"/>
    <col min="513" max="513" width="43" style="26" customWidth="1"/>
    <col min="514" max="521" width="15.5" style="26" customWidth="1"/>
    <col min="522" max="768" width="9.33203125" style="26"/>
    <col min="769" max="769" width="43" style="26" customWidth="1"/>
    <col min="770" max="777" width="15.5" style="26" customWidth="1"/>
    <col min="778" max="1024" width="9.33203125" style="26"/>
    <col min="1025" max="1025" width="43" style="26" customWidth="1"/>
    <col min="1026" max="1033" width="15.5" style="26" customWidth="1"/>
    <col min="1034" max="1280" width="9.33203125" style="26"/>
    <col min="1281" max="1281" width="43" style="26" customWidth="1"/>
    <col min="1282" max="1289" width="15.5" style="26" customWidth="1"/>
    <col min="1290" max="1536" width="9.33203125" style="26"/>
    <col min="1537" max="1537" width="43" style="26" customWidth="1"/>
    <col min="1538" max="1545" width="15.5" style="26" customWidth="1"/>
    <col min="1546" max="1792" width="9.33203125" style="26"/>
    <col min="1793" max="1793" width="43" style="26" customWidth="1"/>
    <col min="1794" max="1801" width="15.5" style="26" customWidth="1"/>
    <col min="1802" max="2048" width="9.33203125" style="26"/>
    <col min="2049" max="2049" width="43" style="26" customWidth="1"/>
    <col min="2050" max="2057" width="15.5" style="26" customWidth="1"/>
    <col min="2058" max="2304" width="9.33203125" style="26"/>
    <col min="2305" max="2305" width="43" style="26" customWidth="1"/>
    <col min="2306" max="2313" width="15.5" style="26" customWidth="1"/>
    <col min="2314" max="2560" width="9.33203125" style="26"/>
    <col min="2561" max="2561" width="43" style="26" customWidth="1"/>
    <col min="2562" max="2569" width="15.5" style="26" customWidth="1"/>
    <col min="2570" max="2816" width="9.33203125" style="26"/>
    <col min="2817" max="2817" width="43" style="26" customWidth="1"/>
    <col min="2818" max="2825" width="15.5" style="26" customWidth="1"/>
    <col min="2826" max="3072" width="9.33203125" style="26"/>
    <col min="3073" max="3073" width="43" style="26" customWidth="1"/>
    <col min="3074" max="3081" width="15.5" style="26" customWidth="1"/>
    <col min="3082" max="3328" width="9.33203125" style="26"/>
    <col min="3329" max="3329" width="43" style="26" customWidth="1"/>
    <col min="3330" max="3337" width="15.5" style="26" customWidth="1"/>
    <col min="3338" max="3584" width="9.33203125" style="26"/>
    <col min="3585" max="3585" width="43" style="26" customWidth="1"/>
    <col min="3586" max="3593" width="15.5" style="26" customWidth="1"/>
    <col min="3594" max="3840" width="9.33203125" style="26"/>
    <col min="3841" max="3841" width="43" style="26" customWidth="1"/>
    <col min="3842" max="3849" width="15.5" style="26" customWidth="1"/>
    <col min="3850" max="4096" width="9.33203125" style="26"/>
    <col min="4097" max="4097" width="43" style="26" customWidth="1"/>
    <col min="4098" max="4105" width="15.5" style="26" customWidth="1"/>
    <col min="4106" max="4352" width="9.33203125" style="26"/>
    <col min="4353" max="4353" width="43" style="26" customWidth="1"/>
    <col min="4354" max="4361" width="15.5" style="26" customWidth="1"/>
    <col min="4362" max="4608" width="9.33203125" style="26"/>
    <col min="4609" max="4609" width="43" style="26" customWidth="1"/>
    <col min="4610" max="4617" width="15.5" style="26" customWidth="1"/>
    <col min="4618" max="4864" width="9.33203125" style="26"/>
    <col min="4865" max="4865" width="43" style="26" customWidth="1"/>
    <col min="4866" max="4873" width="15.5" style="26" customWidth="1"/>
    <col min="4874" max="5120" width="9.33203125" style="26"/>
    <col min="5121" max="5121" width="43" style="26" customWidth="1"/>
    <col min="5122" max="5129" width="15.5" style="26" customWidth="1"/>
    <col min="5130" max="5376" width="9.33203125" style="26"/>
    <col min="5377" max="5377" width="43" style="26" customWidth="1"/>
    <col min="5378" max="5385" width="15.5" style="26" customWidth="1"/>
    <col min="5386" max="5632" width="9.33203125" style="26"/>
    <col min="5633" max="5633" width="43" style="26" customWidth="1"/>
    <col min="5634" max="5641" width="15.5" style="26" customWidth="1"/>
    <col min="5642" max="5888" width="9.33203125" style="26"/>
    <col min="5889" max="5889" width="43" style="26" customWidth="1"/>
    <col min="5890" max="5897" width="15.5" style="26" customWidth="1"/>
    <col min="5898" max="6144" width="9.33203125" style="26"/>
    <col min="6145" max="6145" width="43" style="26" customWidth="1"/>
    <col min="6146" max="6153" width="15.5" style="26" customWidth="1"/>
    <col min="6154" max="6400" width="9.33203125" style="26"/>
    <col min="6401" max="6401" width="43" style="26" customWidth="1"/>
    <col min="6402" max="6409" width="15.5" style="26" customWidth="1"/>
    <col min="6410" max="6656" width="9.33203125" style="26"/>
    <col min="6657" max="6657" width="43" style="26" customWidth="1"/>
    <col min="6658" max="6665" width="15.5" style="26" customWidth="1"/>
    <col min="6666" max="6912" width="9.33203125" style="26"/>
    <col min="6913" max="6913" width="43" style="26" customWidth="1"/>
    <col min="6914" max="6921" width="15.5" style="26" customWidth="1"/>
    <col min="6922" max="7168" width="9.33203125" style="26"/>
    <col min="7169" max="7169" width="43" style="26" customWidth="1"/>
    <col min="7170" max="7177" width="15.5" style="26" customWidth="1"/>
    <col min="7178" max="7424" width="9.33203125" style="26"/>
    <col min="7425" max="7425" width="43" style="26" customWidth="1"/>
    <col min="7426" max="7433" width="15.5" style="26" customWidth="1"/>
    <col min="7434" max="7680" width="9.33203125" style="26"/>
    <col min="7681" max="7681" width="43" style="26" customWidth="1"/>
    <col min="7682" max="7689" width="15.5" style="26" customWidth="1"/>
    <col min="7690" max="7936" width="9.33203125" style="26"/>
    <col min="7937" max="7937" width="43" style="26" customWidth="1"/>
    <col min="7938" max="7945" width="15.5" style="26" customWidth="1"/>
    <col min="7946" max="8192" width="9.33203125" style="26"/>
    <col min="8193" max="8193" width="43" style="26" customWidth="1"/>
    <col min="8194" max="8201" width="15.5" style="26" customWidth="1"/>
    <col min="8202" max="8448" width="9.33203125" style="26"/>
    <col min="8449" max="8449" width="43" style="26" customWidth="1"/>
    <col min="8450" max="8457" width="15.5" style="26" customWidth="1"/>
    <col min="8458" max="8704" width="9.33203125" style="26"/>
    <col min="8705" max="8705" width="43" style="26" customWidth="1"/>
    <col min="8706" max="8713" width="15.5" style="26" customWidth="1"/>
    <col min="8714" max="8960" width="9.33203125" style="26"/>
    <col min="8961" max="8961" width="43" style="26" customWidth="1"/>
    <col min="8962" max="8969" width="15.5" style="26" customWidth="1"/>
    <col min="8970" max="9216" width="9.33203125" style="26"/>
    <col min="9217" max="9217" width="43" style="26" customWidth="1"/>
    <col min="9218" max="9225" width="15.5" style="26" customWidth="1"/>
    <col min="9226" max="9472" width="9.33203125" style="26"/>
    <col min="9473" max="9473" width="43" style="26" customWidth="1"/>
    <col min="9474" max="9481" width="15.5" style="26" customWidth="1"/>
    <col min="9482" max="9728" width="9.33203125" style="26"/>
    <col min="9729" max="9729" width="43" style="26" customWidth="1"/>
    <col min="9730" max="9737" width="15.5" style="26" customWidth="1"/>
    <col min="9738" max="9984" width="9.33203125" style="26"/>
    <col min="9985" max="9985" width="43" style="26" customWidth="1"/>
    <col min="9986" max="9993" width="15.5" style="26" customWidth="1"/>
    <col min="9994" max="10240" width="9.33203125" style="26"/>
    <col min="10241" max="10241" width="43" style="26" customWidth="1"/>
    <col min="10242" max="10249" width="15.5" style="26" customWidth="1"/>
    <col min="10250" max="10496" width="9.33203125" style="26"/>
    <col min="10497" max="10497" width="43" style="26" customWidth="1"/>
    <col min="10498" max="10505" width="15.5" style="26" customWidth="1"/>
    <col min="10506" max="10752" width="9.33203125" style="26"/>
    <col min="10753" max="10753" width="43" style="26" customWidth="1"/>
    <col min="10754" max="10761" width="15.5" style="26" customWidth="1"/>
    <col min="10762" max="11008" width="9.33203125" style="26"/>
    <col min="11009" max="11009" width="43" style="26" customWidth="1"/>
    <col min="11010" max="11017" width="15.5" style="26" customWidth="1"/>
    <col min="11018" max="11264" width="9.33203125" style="26"/>
    <col min="11265" max="11265" width="43" style="26" customWidth="1"/>
    <col min="11266" max="11273" width="15.5" style="26" customWidth="1"/>
    <col min="11274" max="11520" width="9.33203125" style="26"/>
    <col min="11521" max="11521" width="43" style="26" customWidth="1"/>
    <col min="11522" max="11529" width="15.5" style="26" customWidth="1"/>
    <col min="11530" max="11776" width="9.33203125" style="26"/>
    <col min="11777" max="11777" width="43" style="26" customWidth="1"/>
    <col min="11778" max="11785" width="15.5" style="26" customWidth="1"/>
    <col min="11786" max="12032" width="9.33203125" style="26"/>
    <col min="12033" max="12033" width="43" style="26" customWidth="1"/>
    <col min="12034" max="12041" width="15.5" style="26" customWidth="1"/>
    <col min="12042" max="12288" width="9.33203125" style="26"/>
    <col min="12289" max="12289" width="43" style="26" customWidth="1"/>
    <col min="12290" max="12297" width="15.5" style="26" customWidth="1"/>
    <col min="12298" max="12544" width="9.33203125" style="26"/>
    <col min="12545" max="12545" width="43" style="26" customWidth="1"/>
    <col min="12546" max="12553" width="15.5" style="26" customWidth="1"/>
    <col min="12554" max="12800" width="9.33203125" style="26"/>
    <col min="12801" max="12801" width="43" style="26" customWidth="1"/>
    <col min="12802" max="12809" width="15.5" style="26" customWidth="1"/>
    <col min="12810" max="13056" width="9.33203125" style="26"/>
    <col min="13057" max="13057" width="43" style="26" customWidth="1"/>
    <col min="13058" max="13065" width="15.5" style="26" customWidth="1"/>
    <col min="13066" max="13312" width="9.33203125" style="26"/>
    <col min="13313" max="13313" width="43" style="26" customWidth="1"/>
    <col min="13314" max="13321" width="15.5" style="26" customWidth="1"/>
    <col min="13322" max="13568" width="9.33203125" style="26"/>
    <col min="13569" max="13569" width="43" style="26" customWidth="1"/>
    <col min="13570" max="13577" width="15.5" style="26" customWidth="1"/>
    <col min="13578" max="13824" width="9.33203125" style="26"/>
    <col min="13825" max="13825" width="43" style="26" customWidth="1"/>
    <col min="13826" max="13833" width="15.5" style="26" customWidth="1"/>
    <col min="13834" max="14080" width="9.33203125" style="26"/>
    <col min="14081" max="14081" width="43" style="26" customWidth="1"/>
    <col min="14082" max="14089" width="15.5" style="26" customWidth="1"/>
    <col min="14090" max="14336" width="9.33203125" style="26"/>
    <col min="14337" max="14337" width="43" style="26" customWidth="1"/>
    <col min="14338" max="14345" width="15.5" style="26" customWidth="1"/>
    <col min="14346" max="14592" width="9.33203125" style="26"/>
    <col min="14593" max="14593" width="43" style="26" customWidth="1"/>
    <col min="14594" max="14601" width="15.5" style="26" customWidth="1"/>
    <col min="14602" max="14848" width="9.33203125" style="26"/>
    <col min="14849" max="14849" width="43" style="26" customWidth="1"/>
    <col min="14850" max="14857" width="15.5" style="26" customWidth="1"/>
    <col min="14858" max="15104" width="9.33203125" style="26"/>
    <col min="15105" max="15105" width="43" style="26" customWidth="1"/>
    <col min="15106" max="15113" width="15.5" style="26" customWidth="1"/>
    <col min="15114" max="15360" width="9.33203125" style="26"/>
    <col min="15361" max="15361" width="43" style="26" customWidth="1"/>
    <col min="15362" max="15369" width="15.5" style="26" customWidth="1"/>
    <col min="15370" max="15616" width="9.33203125" style="26"/>
    <col min="15617" max="15617" width="43" style="26" customWidth="1"/>
    <col min="15618" max="15625" width="15.5" style="26" customWidth="1"/>
    <col min="15626" max="15872" width="9.33203125" style="26"/>
    <col min="15873" max="15873" width="43" style="26" customWidth="1"/>
    <col min="15874" max="15881" width="15.5" style="26" customWidth="1"/>
    <col min="15882" max="16128" width="9.33203125" style="26"/>
    <col min="16129" max="16129" width="43" style="26" customWidth="1"/>
    <col min="16130" max="16137" width="15.5" style="26" customWidth="1"/>
    <col min="16138" max="16384" width="9.33203125" style="26"/>
  </cols>
  <sheetData>
    <row r="2" spans="1:9" x14ac:dyDescent="0.2">
      <c r="A2" s="25"/>
    </row>
    <row r="3" spans="1:9" ht="12.75" x14ac:dyDescent="0.2">
      <c r="A3" s="27" t="s">
        <v>138</v>
      </c>
    </row>
    <row r="4" spans="1:9" ht="12" x14ac:dyDescent="0.2">
      <c r="A4" s="28" t="s">
        <v>74</v>
      </c>
      <c r="B4" s="28" t="s">
        <v>0</v>
      </c>
    </row>
    <row r="5" spans="1:9" ht="12" x14ac:dyDescent="0.2">
      <c r="A5" s="28" t="s">
        <v>67</v>
      </c>
      <c r="B5" s="28" t="s">
        <v>111</v>
      </c>
    </row>
    <row r="6" spans="1:9" ht="12" x14ac:dyDescent="0.2">
      <c r="A6" s="28" t="s">
        <v>68</v>
      </c>
      <c r="B6" s="28" t="s">
        <v>133</v>
      </c>
    </row>
    <row r="7" spans="1:9" ht="12" x14ac:dyDescent="0.2">
      <c r="A7" s="28" t="s">
        <v>69</v>
      </c>
      <c r="B7" s="28" t="s">
        <v>1</v>
      </c>
    </row>
    <row r="8" spans="1:9" ht="15.75" x14ac:dyDescent="0.2">
      <c r="A8" s="40" t="s">
        <v>303</v>
      </c>
      <c r="B8" s="40"/>
      <c r="C8" s="40"/>
      <c r="D8" s="40"/>
      <c r="E8" s="40"/>
      <c r="F8" s="40"/>
      <c r="G8" s="40"/>
      <c r="H8" s="40"/>
      <c r="I8" s="40"/>
    </row>
    <row r="9" spans="1:9" ht="12" x14ac:dyDescent="0.2">
      <c r="A9" s="41" t="s">
        <v>137</v>
      </c>
      <c r="B9" s="41"/>
      <c r="C9" s="41"/>
      <c r="D9" s="41"/>
      <c r="E9" s="41"/>
      <c r="F9" s="41"/>
      <c r="G9" s="41"/>
      <c r="H9" s="41"/>
      <c r="I9" s="41"/>
    </row>
    <row r="10" spans="1:9" ht="18" customHeight="1" x14ac:dyDescent="0.2">
      <c r="A10" s="30"/>
      <c r="B10" s="37" t="s">
        <v>2</v>
      </c>
      <c r="C10" s="38"/>
      <c r="D10" s="38" t="s">
        <v>3</v>
      </c>
      <c r="E10" s="39"/>
      <c r="F10" s="38" t="s">
        <v>4</v>
      </c>
      <c r="G10" s="38"/>
      <c r="H10" s="38" t="s">
        <v>5</v>
      </c>
      <c r="I10" s="39"/>
    </row>
    <row r="11" spans="1:9" s="29" customFormat="1" ht="18" customHeight="1" x14ac:dyDescent="0.2">
      <c r="A11" s="34" t="s">
        <v>6</v>
      </c>
      <c r="B11" s="34" t="s">
        <v>7</v>
      </c>
      <c r="C11" s="35" t="s">
        <v>8</v>
      </c>
      <c r="D11" s="35" t="s">
        <v>9</v>
      </c>
      <c r="E11" s="36" t="s">
        <v>10</v>
      </c>
      <c r="F11" s="35" t="s">
        <v>11</v>
      </c>
      <c r="G11" s="35" t="s">
        <v>12</v>
      </c>
      <c r="H11" s="35" t="s">
        <v>13</v>
      </c>
      <c r="I11" s="36" t="s">
        <v>14</v>
      </c>
    </row>
    <row r="12" spans="1:9" ht="15.75" customHeight="1" x14ac:dyDescent="0.2">
      <c r="A12" s="33" t="s">
        <v>90</v>
      </c>
      <c r="B12" s="8" t="s">
        <v>304</v>
      </c>
      <c r="C12" s="9" t="s">
        <v>305</v>
      </c>
      <c r="D12" s="9" t="s">
        <v>252</v>
      </c>
      <c r="E12" s="49"/>
      <c r="F12" s="9" t="s">
        <v>252</v>
      </c>
      <c r="G12" s="50"/>
      <c r="H12" s="50"/>
      <c r="I12" s="49"/>
    </row>
    <row r="13" spans="1:9" ht="15.75" customHeight="1" x14ac:dyDescent="0.2">
      <c r="A13" s="31" t="s">
        <v>15</v>
      </c>
      <c r="B13" s="2" t="s">
        <v>253</v>
      </c>
      <c r="C13" s="3" t="s">
        <v>306</v>
      </c>
      <c r="D13" s="3" t="s">
        <v>307</v>
      </c>
      <c r="E13" s="51"/>
      <c r="F13" s="3" t="s">
        <v>307</v>
      </c>
      <c r="G13" s="52"/>
      <c r="H13" s="52"/>
      <c r="I13" s="51"/>
    </row>
    <row r="14" spans="1:9" ht="15.75" customHeight="1" x14ac:dyDescent="0.2">
      <c r="A14" s="31" t="s">
        <v>91</v>
      </c>
      <c r="B14" s="2" t="s">
        <v>254</v>
      </c>
      <c r="C14" s="52"/>
      <c r="D14" s="3" t="s">
        <v>254</v>
      </c>
      <c r="E14" s="51"/>
      <c r="F14" s="3" t="s">
        <v>254</v>
      </c>
      <c r="G14" s="52"/>
      <c r="H14" s="52"/>
      <c r="I14" s="51"/>
    </row>
    <row r="15" spans="1:9" ht="15.75" customHeight="1" x14ac:dyDescent="0.2">
      <c r="A15" s="31" t="s">
        <v>16</v>
      </c>
      <c r="B15" s="2" t="s">
        <v>255</v>
      </c>
      <c r="C15" s="3" t="s">
        <v>109</v>
      </c>
      <c r="D15" s="3" t="s">
        <v>256</v>
      </c>
      <c r="E15" s="51"/>
      <c r="F15" s="3" t="s">
        <v>256</v>
      </c>
      <c r="G15" s="52"/>
      <c r="H15" s="52"/>
      <c r="I15" s="51"/>
    </row>
    <row r="16" spans="1:9" ht="15.75" customHeight="1" x14ac:dyDescent="0.2">
      <c r="A16" s="31" t="s">
        <v>92</v>
      </c>
      <c r="B16" s="2" t="s">
        <v>257</v>
      </c>
      <c r="C16" s="3" t="s">
        <v>109</v>
      </c>
      <c r="D16" s="3" t="s">
        <v>70</v>
      </c>
      <c r="E16" s="51"/>
      <c r="F16" s="3" t="s">
        <v>70</v>
      </c>
      <c r="G16" s="52"/>
      <c r="H16" s="52"/>
      <c r="I16" s="51"/>
    </row>
    <row r="17" spans="1:9" ht="15.75" customHeight="1" x14ac:dyDescent="0.2">
      <c r="A17" s="31" t="s">
        <v>93</v>
      </c>
      <c r="B17" s="2" t="s">
        <v>258</v>
      </c>
      <c r="C17" s="3" t="s">
        <v>259</v>
      </c>
      <c r="D17" s="3" t="s">
        <v>260</v>
      </c>
      <c r="E17" s="51"/>
      <c r="F17" s="3" t="s">
        <v>260</v>
      </c>
      <c r="G17" s="52"/>
      <c r="H17" s="52"/>
      <c r="I17" s="51"/>
    </row>
    <row r="18" spans="1:9" ht="15.75" customHeight="1" x14ac:dyDescent="0.2">
      <c r="A18" s="31" t="s">
        <v>94</v>
      </c>
      <c r="B18" s="2" t="s">
        <v>71</v>
      </c>
      <c r="C18" s="52"/>
      <c r="D18" s="3" t="s">
        <v>71</v>
      </c>
      <c r="E18" s="51"/>
      <c r="F18" s="3" t="s">
        <v>71</v>
      </c>
      <c r="G18" s="52"/>
      <c r="H18" s="52"/>
      <c r="I18" s="51"/>
    </row>
    <row r="19" spans="1:9" ht="15.75" customHeight="1" x14ac:dyDescent="0.2">
      <c r="A19" s="31" t="s">
        <v>95</v>
      </c>
      <c r="B19" s="2" t="s">
        <v>261</v>
      </c>
      <c r="C19" s="3" t="s">
        <v>262</v>
      </c>
      <c r="D19" s="3" t="s">
        <v>263</v>
      </c>
      <c r="E19" s="51"/>
      <c r="F19" s="3" t="s">
        <v>263</v>
      </c>
      <c r="G19" s="52"/>
      <c r="H19" s="52"/>
      <c r="I19" s="51"/>
    </row>
    <row r="20" spans="1:9" ht="15.75" customHeight="1" x14ac:dyDescent="0.2">
      <c r="A20" s="31" t="s">
        <v>122</v>
      </c>
      <c r="B20" s="2" t="s">
        <v>72</v>
      </c>
      <c r="C20" s="52"/>
      <c r="D20" s="3" t="s">
        <v>72</v>
      </c>
      <c r="E20" s="51"/>
      <c r="F20" s="3" t="s">
        <v>72</v>
      </c>
      <c r="G20" s="52"/>
      <c r="H20" s="52"/>
      <c r="I20" s="51"/>
    </row>
    <row r="21" spans="1:9" ht="15.75" customHeight="1" x14ac:dyDescent="0.2">
      <c r="A21" s="31" t="s">
        <v>17</v>
      </c>
      <c r="B21" s="2" t="s">
        <v>264</v>
      </c>
      <c r="C21" s="3" t="s">
        <v>264</v>
      </c>
      <c r="D21" s="52"/>
      <c r="E21" s="51"/>
      <c r="F21" s="52"/>
      <c r="G21" s="52"/>
      <c r="H21" s="52"/>
      <c r="I21" s="51"/>
    </row>
    <row r="22" spans="1:9" ht="15.75" customHeight="1" x14ac:dyDescent="0.2">
      <c r="A22" s="31" t="s">
        <v>18</v>
      </c>
      <c r="B22" s="2" t="s">
        <v>265</v>
      </c>
      <c r="C22" s="3" t="s">
        <v>265</v>
      </c>
      <c r="D22" s="52"/>
      <c r="E22" s="51"/>
      <c r="F22" s="52"/>
      <c r="G22" s="52"/>
      <c r="H22" s="52"/>
      <c r="I22" s="51"/>
    </row>
    <row r="23" spans="1:9" ht="15.75" customHeight="1" x14ac:dyDescent="0.2">
      <c r="A23" s="31" t="s">
        <v>96</v>
      </c>
      <c r="B23" s="2" t="s">
        <v>266</v>
      </c>
      <c r="C23" s="3" t="s">
        <v>267</v>
      </c>
      <c r="D23" s="52"/>
      <c r="E23" s="7" t="s">
        <v>268</v>
      </c>
      <c r="F23" s="52"/>
      <c r="G23" s="3" t="s">
        <v>268</v>
      </c>
      <c r="H23" s="52"/>
      <c r="I23" s="51"/>
    </row>
    <row r="24" spans="1:9" ht="15.75" customHeight="1" x14ac:dyDescent="0.2">
      <c r="A24" s="31" t="s">
        <v>127</v>
      </c>
      <c r="B24" s="2" t="s">
        <v>269</v>
      </c>
      <c r="C24" s="3" t="s">
        <v>270</v>
      </c>
      <c r="D24" s="52"/>
      <c r="E24" s="7" t="s">
        <v>271</v>
      </c>
      <c r="F24" s="52"/>
      <c r="G24" s="3" t="s">
        <v>271</v>
      </c>
      <c r="H24" s="52"/>
      <c r="I24" s="51"/>
    </row>
    <row r="25" spans="1:9" ht="15.75" customHeight="1" x14ac:dyDescent="0.2">
      <c r="A25" s="31" t="s">
        <v>97</v>
      </c>
      <c r="B25" s="2" t="s">
        <v>110</v>
      </c>
      <c r="C25" s="3" t="s">
        <v>272</v>
      </c>
      <c r="D25" s="52"/>
      <c r="E25" s="7" t="s">
        <v>273</v>
      </c>
      <c r="F25" s="52"/>
      <c r="G25" s="3" t="s">
        <v>273</v>
      </c>
      <c r="H25" s="52"/>
      <c r="I25" s="51"/>
    </row>
    <row r="26" spans="1:9" ht="15.75" customHeight="1" x14ac:dyDescent="0.2">
      <c r="A26" s="31" t="s">
        <v>19</v>
      </c>
      <c r="B26" s="2" t="s">
        <v>274</v>
      </c>
      <c r="C26" s="3" t="s">
        <v>275</v>
      </c>
      <c r="D26" s="52"/>
      <c r="E26" s="7" t="s">
        <v>276</v>
      </c>
      <c r="F26" s="52"/>
      <c r="G26" s="3" t="s">
        <v>276</v>
      </c>
      <c r="H26" s="52"/>
      <c r="I26" s="51"/>
    </row>
    <row r="27" spans="1:9" ht="15.75" customHeight="1" x14ac:dyDescent="0.2">
      <c r="A27" s="31" t="s">
        <v>98</v>
      </c>
      <c r="B27" s="2" t="s">
        <v>277</v>
      </c>
      <c r="C27" s="3" t="s">
        <v>278</v>
      </c>
      <c r="D27" s="52"/>
      <c r="E27" s="7" t="s">
        <v>279</v>
      </c>
      <c r="F27" s="52"/>
      <c r="G27" s="3" t="s">
        <v>279</v>
      </c>
      <c r="H27" s="52"/>
      <c r="I27" s="51"/>
    </row>
    <row r="28" spans="1:9" ht="15.75" customHeight="1" x14ac:dyDescent="0.2">
      <c r="A28" s="31" t="s">
        <v>99</v>
      </c>
      <c r="B28" s="2" t="s">
        <v>280</v>
      </c>
      <c r="C28" s="3" t="s">
        <v>281</v>
      </c>
      <c r="D28" s="52"/>
      <c r="E28" s="7" t="s">
        <v>282</v>
      </c>
      <c r="F28" s="52"/>
      <c r="G28" s="3" t="s">
        <v>282</v>
      </c>
      <c r="H28" s="52"/>
      <c r="I28" s="51"/>
    </row>
    <row r="29" spans="1:9" ht="15.75" customHeight="1" x14ac:dyDescent="0.2">
      <c r="A29" s="31" t="s">
        <v>100</v>
      </c>
      <c r="B29" s="2" t="s">
        <v>283</v>
      </c>
      <c r="C29" s="3" t="s">
        <v>284</v>
      </c>
      <c r="D29" s="52"/>
      <c r="E29" s="7" t="s">
        <v>285</v>
      </c>
      <c r="F29" s="52"/>
      <c r="G29" s="3" t="s">
        <v>285</v>
      </c>
      <c r="H29" s="52"/>
      <c r="I29" s="51"/>
    </row>
    <row r="30" spans="1:9" ht="15.75" customHeight="1" x14ac:dyDescent="0.2">
      <c r="A30" s="31" t="s">
        <v>20</v>
      </c>
      <c r="B30" s="53"/>
      <c r="C30" s="3" t="s">
        <v>73</v>
      </c>
      <c r="D30" s="52"/>
      <c r="E30" s="7" t="s">
        <v>73</v>
      </c>
      <c r="F30" s="52"/>
      <c r="G30" s="3" t="s">
        <v>73</v>
      </c>
      <c r="H30" s="52"/>
      <c r="I30" s="51"/>
    </row>
    <row r="31" spans="1:9" ht="15.75" customHeight="1" x14ac:dyDescent="0.2">
      <c r="A31" s="31" t="s">
        <v>101</v>
      </c>
      <c r="B31" s="53"/>
      <c r="C31" s="3" t="s">
        <v>286</v>
      </c>
      <c r="D31" s="52"/>
      <c r="E31" s="7" t="s">
        <v>286</v>
      </c>
      <c r="F31" s="52"/>
      <c r="G31" s="3" t="s">
        <v>286</v>
      </c>
      <c r="H31" s="52"/>
      <c r="I31" s="51"/>
    </row>
    <row r="32" spans="1:9" ht="15.75" customHeight="1" x14ac:dyDescent="0.2">
      <c r="A32" s="31" t="s">
        <v>57</v>
      </c>
      <c r="B32" s="2" t="s">
        <v>136</v>
      </c>
      <c r="C32" s="52"/>
      <c r="D32" s="3" t="s">
        <v>136</v>
      </c>
      <c r="E32" s="51"/>
      <c r="F32" s="3" t="s">
        <v>136</v>
      </c>
      <c r="G32" s="52"/>
      <c r="H32" s="52"/>
      <c r="I32" s="51"/>
    </row>
    <row r="33" spans="1:17" ht="15.75" customHeight="1" x14ac:dyDescent="0.2">
      <c r="A33" s="31" t="s">
        <v>102</v>
      </c>
      <c r="B33" s="53"/>
      <c r="C33" s="3" t="s">
        <v>287</v>
      </c>
      <c r="D33" s="52"/>
      <c r="E33" s="7" t="s">
        <v>287</v>
      </c>
      <c r="F33" s="52"/>
      <c r="G33" s="52"/>
      <c r="H33" s="52"/>
      <c r="I33" s="7" t="s">
        <v>287</v>
      </c>
    </row>
    <row r="34" spans="1:17" ht="15.75" customHeight="1" x14ac:dyDescent="0.2">
      <c r="A34" s="31" t="s">
        <v>103</v>
      </c>
      <c r="B34" s="53"/>
      <c r="C34" s="3" t="s">
        <v>288</v>
      </c>
      <c r="D34" s="52"/>
      <c r="E34" s="7" t="s">
        <v>288</v>
      </c>
      <c r="F34" s="52"/>
      <c r="G34" s="52"/>
      <c r="H34" s="52"/>
      <c r="I34" s="7" t="s">
        <v>288</v>
      </c>
      <c r="K34" s="14"/>
      <c r="L34" s="15"/>
      <c r="M34" s="15"/>
      <c r="N34" s="14"/>
      <c r="O34" s="14"/>
      <c r="P34" s="14"/>
    </row>
    <row r="35" spans="1:17" ht="15.75" customHeight="1" x14ac:dyDescent="0.2">
      <c r="A35" s="31" t="s">
        <v>104</v>
      </c>
      <c r="B35" s="53"/>
      <c r="C35" s="3" t="s">
        <v>289</v>
      </c>
      <c r="D35" s="52"/>
      <c r="E35" s="7" t="s">
        <v>289</v>
      </c>
      <c r="F35" s="52"/>
      <c r="G35" s="52"/>
      <c r="H35" s="52"/>
      <c r="I35" s="7" t="s">
        <v>289</v>
      </c>
      <c r="K35" s="14"/>
      <c r="L35" s="15"/>
      <c r="M35" s="15"/>
      <c r="N35" s="14"/>
      <c r="O35" s="14"/>
      <c r="P35" s="14"/>
    </row>
    <row r="36" spans="1:17" ht="15.75" customHeight="1" x14ac:dyDescent="0.2">
      <c r="A36" s="31" t="s">
        <v>105</v>
      </c>
      <c r="B36" s="2" t="s">
        <v>308</v>
      </c>
      <c r="C36" s="3" t="s">
        <v>290</v>
      </c>
      <c r="D36" s="3" t="s">
        <v>309</v>
      </c>
      <c r="E36" s="51"/>
      <c r="F36" s="52"/>
      <c r="G36" s="52"/>
      <c r="H36" s="3" t="s">
        <v>309</v>
      </c>
      <c r="I36" s="51"/>
      <c r="K36" s="14"/>
      <c r="L36" s="22" t="s">
        <v>75</v>
      </c>
      <c r="M36" s="15"/>
      <c r="N36" s="14"/>
      <c r="O36" s="14"/>
      <c r="P36" s="14"/>
    </row>
    <row r="37" spans="1:17" ht="15.75" customHeight="1" x14ac:dyDescent="0.2">
      <c r="A37" s="31" t="s">
        <v>106</v>
      </c>
      <c r="B37" s="2" t="s">
        <v>310</v>
      </c>
      <c r="C37" s="52"/>
      <c r="D37" s="3" t="s">
        <v>310</v>
      </c>
      <c r="E37" s="51"/>
      <c r="F37" s="52"/>
      <c r="G37" s="52"/>
      <c r="H37" s="3" t="s">
        <v>310</v>
      </c>
      <c r="I37" s="51"/>
      <c r="K37" s="14"/>
      <c r="L37" s="15"/>
      <c r="M37" s="15"/>
      <c r="N37" s="14"/>
      <c r="O37" s="14"/>
      <c r="P37" s="14"/>
    </row>
    <row r="38" spans="1:17" ht="15.75" customHeight="1" x14ac:dyDescent="0.2">
      <c r="A38" s="31" t="s">
        <v>107</v>
      </c>
      <c r="B38" s="2" t="s">
        <v>291</v>
      </c>
      <c r="C38" s="52"/>
      <c r="D38" s="3" t="s">
        <v>291</v>
      </c>
      <c r="E38" s="51"/>
      <c r="F38" s="52"/>
      <c r="G38" s="52"/>
      <c r="H38" s="3" t="s">
        <v>291</v>
      </c>
      <c r="I38" s="51"/>
      <c r="K38" s="14"/>
      <c r="L38" s="15"/>
      <c r="M38" s="16" t="s">
        <v>76</v>
      </c>
      <c r="N38" s="14"/>
      <c r="O38" s="14"/>
      <c r="P38" s="14"/>
    </row>
    <row r="39" spans="1:17" ht="15.75" customHeight="1" x14ac:dyDescent="0.2">
      <c r="A39" s="31" t="s">
        <v>108</v>
      </c>
      <c r="B39" s="2" t="s">
        <v>292</v>
      </c>
      <c r="C39" s="52"/>
      <c r="D39" s="3" t="s">
        <v>292</v>
      </c>
      <c r="E39" s="51"/>
      <c r="F39" s="52"/>
      <c r="G39" s="52"/>
      <c r="H39" s="3" t="s">
        <v>292</v>
      </c>
      <c r="I39" s="51"/>
      <c r="K39" s="14"/>
      <c r="L39" s="15"/>
      <c r="M39" s="15"/>
      <c r="N39" s="14"/>
      <c r="O39" s="14"/>
      <c r="P39" s="14"/>
    </row>
    <row r="40" spans="1:17" ht="15.75" customHeight="1" x14ac:dyDescent="0.2">
      <c r="A40" s="32" t="s">
        <v>21</v>
      </c>
      <c r="B40" s="53"/>
      <c r="C40" s="3" t="s">
        <v>293</v>
      </c>
      <c r="D40" s="52"/>
      <c r="E40" s="7" t="s">
        <v>293</v>
      </c>
      <c r="F40" s="52"/>
      <c r="G40" s="52"/>
      <c r="H40" s="52"/>
      <c r="I40" s="7" t="s">
        <v>293</v>
      </c>
      <c r="K40" s="14"/>
      <c r="L40" s="15"/>
      <c r="M40" s="16" t="s">
        <v>77</v>
      </c>
      <c r="N40" s="14"/>
      <c r="O40" s="14"/>
      <c r="P40" s="14"/>
    </row>
    <row r="41" spans="1:17" ht="15.75" customHeight="1" x14ac:dyDescent="0.2">
      <c r="A41" s="33" t="s">
        <v>22</v>
      </c>
      <c r="B41" s="8" t="s">
        <v>311</v>
      </c>
      <c r="C41" s="9" t="s">
        <v>311</v>
      </c>
      <c r="D41" s="9" t="s">
        <v>294</v>
      </c>
      <c r="E41" s="10" t="s">
        <v>294</v>
      </c>
      <c r="F41" s="9" t="s">
        <v>312</v>
      </c>
      <c r="G41" s="9" t="s">
        <v>295</v>
      </c>
      <c r="H41" s="9" t="s">
        <v>313</v>
      </c>
      <c r="I41" s="10" t="s">
        <v>296</v>
      </c>
      <c r="K41" s="14"/>
      <c r="L41" s="15"/>
      <c r="M41" s="16" t="s">
        <v>78</v>
      </c>
      <c r="N41" s="14"/>
      <c r="O41" s="14"/>
      <c r="P41" s="14"/>
    </row>
    <row r="42" spans="1:17" ht="15.75" customHeight="1" x14ac:dyDescent="0.2">
      <c r="A42" s="31" t="s">
        <v>297</v>
      </c>
      <c r="B42" s="53"/>
      <c r="C42" s="52"/>
      <c r="D42" s="52"/>
      <c r="E42" s="51"/>
      <c r="F42" s="3" t="s">
        <v>314</v>
      </c>
      <c r="G42" s="52"/>
      <c r="H42" s="52"/>
      <c r="I42" s="7" t="s">
        <v>314</v>
      </c>
      <c r="K42" s="14"/>
      <c r="L42" s="21"/>
      <c r="M42" s="16" t="s">
        <v>131</v>
      </c>
      <c r="N42" s="14"/>
      <c r="O42" s="14"/>
      <c r="P42" s="14"/>
    </row>
    <row r="43" spans="1:17" ht="15.75" customHeight="1" x14ac:dyDescent="0.2">
      <c r="A43" s="32" t="s">
        <v>23</v>
      </c>
      <c r="B43" s="11" t="s">
        <v>311</v>
      </c>
      <c r="C43" s="12" t="s">
        <v>311</v>
      </c>
      <c r="D43" s="12" t="s">
        <v>294</v>
      </c>
      <c r="E43" s="13" t="s">
        <v>294</v>
      </c>
      <c r="F43" s="12" t="s">
        <v>295</v>
      </c>
      <c r="G43" s="12" t="s">
        <v>295</v>
      </c>
      <c r="H43" s="12" t="s">
        <v>313</v>
      </c>
      <c r="I43" s="13" t="s">
        <v>313</v>
      </c>
      <c r="K43" s="14"/>
      <c r="L43" s="15">
        <f>L38+L40+L41+L42</f>
        <v>0</v>
      </c>
      <c r="M43" s="14"/>
      <c r="N43" s="14"/>
      <c r="O43" s="14"/>
      <c r="P43" s="14"/>
    </row>
    <row r="44" spans="1:17" x14ac:dyDescent="0.2">
      <c r="K44" s="14"/>
      <c r="L44" s="15"/>
      <c r="M44" s="15"/>
      <c r="N44" s="14"/>
      <c r="O44" s="14"/>
      <c r="P44" s="14"/>
    </row>
    <row r="45" spans="1:17" ht="15.75" customHeight="1" x14ac:dyDescent="0.2">
      <c r="K45" s="14"/>
      <c r="L45" s="22" t="s">
        <v>135</v>
      </c>
      <c r="M45" s="15"/>
      <c r="N45" s="14"/>
      <c r="O45" s="14"/>
      <c r="P45" s="14"/>
    </row>
    <row r="46" spans="1:17" ht="15.75" customHeight="1" x14ac:dyDescent="0.2">
      <c r="D46" s="64" t="s">
        <v>327</v>
      </c>
      <c r="K46" s="14"/>
      <c r="L46" s="18" t="s">
        <v>81</v>
      </c>
      <c r="M46" s="15"/>
      <c r="N46" s="14"/>
      <c r="O46" s="14"/>
      <c r="P46" s="14"/>
    </row>
    <row r="47" spans="1:17" ht="15.75" customHeight="1" x14ac:dyDescent="0.2">
      <c r="D47" s="64" t="s">
        <v>328</v>
      </c>
      <c r="K47" s="19" t="s">
        <v>79</v>
      </c>
      <c r="L47" s="18" t="s">
        <v>85</v>
      </c>
      <c r="M47" s="15"/>
      <c r="N47" s="14"/>
      <c r="O47" s="15"/>
      <c r="P47" s="14"/>
    </row>
    <row r="48" spans="1:17" ht="15.75" customHeight="1" x14ac:dyDescent="0.2">
      <c r="D48"/>
      <c r="L48" s="17" t="s">
        <v>79</v>
      </c>
      <c r="M48" s="16" t="s">
        <v>132</v>
      </c>
      <c r="N48" s="15"/>
      <c r="O48" s="14"/>
      <c r="P48" s="15"/>
      <c r="Q48" s="14"/>
    </row>
    <row r="49" spans="11:16" ht="15.75" customHeight="1" x14ac:dyDescent="0.2">
      <c r="K49" s="19" t="s">
        <v>82</v>
      </c>
      <c r="L49" s="20" t="s">
        <v>84</v>
      </c>
      <c r="M49" s="14"/>
      <c r="N49" s="14"/>
      <c r="O49" s="15"/>
      <c r="P49" s="14"/>
    </row>
    <row r="50" spans="11:16" ht="15.75" customHeight="1" x14ac:dyDescent="0.2">
      <c r="K50" s="19" t="s">
        <v>82</v>
      </c>
      <c r="L50" s="18" t="s">
        <v>80</v>
      </c>
      <c r="M50" s="15"/>
      <c r="N50" s="14"/>
      <c r="O50" s="15"/>
      <c r="P50" s="14"/>
    </row>
    <row r="51" spans="11:16" ht="15.75" customHeight="1" x14ac:dyDescent="0.2">
      <c r="K51" s="19" t="s">
        <v>82</v>
      </c>
      <c r="L51" s="18" t="s">
        <v>83</v>
      </c>
      <c r="M51" s="15"/>
      <c r="N51" s="14"/>
      <c r="O51" s="15"/>
      <c r="P51" s="14"/>
    </row>
    <row r="52" spans="11:16" ht="15.75" customHeight="1" x14ac:dyDescent="0.2">
      <c r="K52" s="19" t="s">
        <v>82</v>
      </c>
      <c r="L52" s="18" t="s">
        <v>86</v>
      </c>
      <c r="M52" s="15"/>
      <c r="N52" s="14"/>
      <c r="O52" s="15"/>
      <c r="P52" s="14"/>
    </row>
    <row r="53" spans="11:16" ht="15.75" customHeight="1" x14ac:dyDescent="0.2">
      <c r="K53" s="17"/>
      <c r="L53" s="16"/>
      <c r="M53" s="15"/>
      <c r="N53" s="14"/>
      <c r="O53" s="21"/>
      <c r="P53" s="16"/>
    </row>
    <row r="54" spans="11:16" ht="15.75" customHeight="1" x14ac:dyDescent="0.2">
      <c r="K54" s="17"/>
      <c r="L54" s="18" t="s">
        <v>87</v>
      </c>
      <c r="M54" s="15"/>
      <c r="N54" s="14"/>
      <c r="O54" s="15">
        <f>O47+P48+O49+O50+O51+O52</f>
        <v>0</v>
      </c>
      <c r="P54" s="14"/>
    </row>
    <row r="55" spans="11:16" ht="15.75" customHeight="1" x14ac:dyDescent="0.2">
      <c r="K55" s="19" t="s">
        <v>79</v>
      </c>
      <c r="L55" s="23" t="s">
        <v>88</v>
      </c>
      <c r="M55" s="15"/>
      <c r="N55" s="14"/>
      <c r="O55" s="15"/>
      <c r="P55" s="14"/>
    </row>
    <row r="56" spans="11:16" ht="15.75" customHeight="1" x14ac:dyDescent="0.2">
      <c r="K56" s="17"/>
      <c r="L56" s="15"/>
      <c r="M56" s="15"/>
      <c r="N56" s="14"/>
      <c r="O56" s="24"/>
      <c r="P56" s="14"/>
    </row>
    <row r="57" spans="11:16" ht="15.75" customHeight="1" x14ac:dyDescent="0.2">
      <c r="K57" s="14"/>
      <c r="L57" s="23" t="s">
        <v>89</v>
      </c>
      <c r="M57" s="15"/>
      <c r="N57" s="14"/>
      <c r="O57" s="15">
        <f>O54+O55</f>
        <v>0</v>
      </c>
      <c r="P57" s="14"/>
    </row>
    <row r="58" spans="11:16" x14ac:dyDescent="0.2">
      <c r="K58" s="14"/>
      <c r="L58" s="15"/>
      <c r="M58" s="15"/>
      <c r="N58" s="14"/>
      <c r="O58" s="14"/>
      <c r="P58" s="14"/>
    </row>
    <row r="59" spans="11:16" x14ac:dyDescent="0.2">
      <c r="K59" s="14"/>
      <c r="L59" s="15"/>
      <c r="M59" s="15"/>
      <c r="N59" s="14"/>
      <c r="O59" s="14"/>
      <c r="P59" s="14"/>
    </row>
  </sheetData>
  <mergeCells count="6">
    <mergeCell ref="B10:C10"/>
    <mergeCell ref="D10:E10"/>
    <mergeCell ref="F10:G10"/>
    <mergeCell ref="H10:I10"/>
    <mergeCell ref="A8:I8"/>
    <mergeCell ref="A9:I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6"/>
  <sheetViews>
    <sheetView workbookViewId="0">
      <selection activeCell="F5" sqref="F5"/>
    </sheetView>
  </sheetViews>
  <sheetFormatPr baseColWidth="10" defaultRowHeight="12.75" x14ac:dyDescent="0.2"/>
  <cols>
    <col min="1" max="1" width="18.33203125" style="42" customWidth="1"/>
    <col min="2" max="2" width="11.83203125" style="42" customWidth="1"/>
    <col min="3" max="3" width="5.83203125" style="42" customWidth="1"/>
    <col min="4" max="4" width="9.83203125" style="42" customWidth="1"/>
    <col min="5" max="5" width="9.33203125" style="42" customWidth="1"/>
    <col min="6" max="6" width="58.83203125" style="42" customWidth="1"/>
    <col min="7" max="9" width="17.1640625" style="44" customWidth="1"/>
    <col min="10" max="10" width="29.6640625" style="42" customWidth="1"/>
    <col min="11" max="11" width="12" style="42"/>
    <col min="12" max="12" width="15.1640625" style="42" customWidth="1"/>
    <col min="13" max="256" width="12" style="42"/>
    <col min="257" max="257" width="18.33203125" style="42" customWidth="1"/>
    <col min="258" max="258" width="11.83203125" style="42" customWidth="1"/>
    <col min="259" max="259" width="5.83203125" style="42" customWidth="1"/>
    <col min="260" max="260" width="9.83203125" style="42" customWidth="1"/>
    <col min="261" max="261" width="9.33203125" style="42" customWidth="1"/>
    <col min="262" max="262" width="58.83203125" style="42" customWidth="1"/>
    <col min="263" max="265" width="17.1640625" style="42" customWidth="1"/>
    <col min="266" max="266" width="29.6640625" style="42" customWidth="1"/>
    <col min="267" max="267" width="12" style="42"/>
    <col min="268" max="268" width="15.1640625" style="42" customWidth="1"/>
    <col min="269" max="512" width="12" style="42"/>
    <col min="513" max="513" width="18.33203125" style="42" customWidth="1"/>
    <col min="514" max="514" width="11.83203125" style="42" customWidth="1"/>
    <col min="515" max="515" width="5.83203125" style="42" customWidth="1"/>
    <col min="516" max="516" width="9.83203125" style="42" customWidth="1"/>
    <col min="517" max="517" width="9.33203125" style="42" customWidth="1"/>
    <col min="518" max="518" width="58.83203125" style="42" customWidth="1"/>
    <col min="519" max="521" width="17.1640625" style="42" customWidth="1"/>
    <col min="522" max="522" width="29.6640625" style="42" customWidth="1"/>
    <col min="523" max="523" width="12" style="42"/>
    <col min="524" max="524" width="15.1640625" style="42" customWidth="1"/>
    <col min="525" max="768" width="12" style="42"/>
    <col min="769" max="769" width="18.33203125" style="42" customWidth="1"/>
    <col min="770" max="770" width="11.83203125" style="42" customWidth="1"/>
    <col min="771" max="771" width="5.83203125" style="42" customWidth="1"/>
    <col min="772" max="772" width="9.83203125" style="42" customWidth="1"/>
    <col min="773" max="773" width="9.33203125" style="42" customWidth="1"/>
    <col min="774" max="774" width="58.83203125" style="42" customWidth="1"/>
    <col min="775" max="777" width="17.1640625" style="42" customWidth="1"/>
    <col min="778" max="778" width="29.6640625" style="42" customWidth="1"/>
    <col min="779" max="779" width="12" style="42"/>
    <col min="780" max="780" width="15.1640625" style="42" customWidth="1"/>
    <col min="781" max="1024" width="12" style="42"/>
    <col min="1025" max="1025" width="18.33203125" style="42" customWidth="1"/>
    <col min="1026" max="1026" width="11.83203125" style="42" customWidth="1"/>
    <col min="1027" max="1027" width="5.83203125" style="42" customWidth="1"/>
    <col min="1028" max="1028" width="9.83203125" style="42" customWidth="1"/>
    <col min="1029" max="1029" width="9.33203125" style="42" customWidth="1"/>
    <col min="1030" max="1030" width="58.83203125" style="42" customWidth="1"/>
    <col min="1031" max="1033" width="17.1640625" style="42" customWidth="1"/>
    <col min="1034" max="1034" width="29.6640625" style="42" customWidth="1"/>
    <col min="1035" max="1035" width="12" style="42"/>
    <col min="1036" max="1036" width="15.1640625" style="42" customWidth="1"/>
    <col min="1037" max="1280" width="12" style="42"/>
    <col min="1281" max="1281" width="18.33203125" style="42" customWidth="1"/>
    <col min="1282" max="1282" width="11.83203125" style="42" customWidth="1"/>
    <col min="1283" max="1283" width="5.83203125" style="42" customWidth="1"/>
    <col min="1284" max="1284" width="9.83203125" style="42" customWidth="1"/>
    <col min="1285" max="1285" width="9.33203125" style="42" customWidth="1"/>
    <col min="1286" max="1286" width="58.83203125" style="42" customWidth="1"/>
    <col min="1287" max="1289" width="17.1640625" style="42" customWidth="1"/>
    <col min="1290" max="1290" width="29.6640625" style="42" customWidth="1"/>
    <col min="1291" max="1291" width="12" style="42"/>
    <col min="1292" max="1292" width="15.1640625" style="42" customWidth="1"/>
    <col min="1293" max="1536" width="12" style="42"/>
    <col min="1537" max="1537" width="18.33203125" style="42" customWidth="1"/>
    <col min="1538" max="1538" width="11.83203125" style="42" customWidth="1"/>
    <col min="1539" max="1539" width="5.83203125" style="42" customWidth="1"/>
    <col min="1540" max="1540" width="9.83203125" style="42" customWidth="1"/>
    <col min="1541" max="1541" width="9.33203125" style="42" customWidth="1"/>
    <col min="1542" max="1542" width="58.83203125" style="42" customWidth="1"/>
    <col min="1543" max="1545" width="17.1640625" style="42" customWidth="1"/>
    <col min="1546" max="1546" width="29.6640625" style="42" customWidth="1"/>
    <col min="1547" max="1547" width="12" style="42"/>
    <col min="1548" max="1548" width="15.1640625" style="42" customWidth="1"/>
    <col min="1549" max="1792" width="12" style="42"/>
    <col min="1793" max="1793" width="18.33203125" style="42" customWidth="1"/>
    <col min="1794" max="1794" width="11.83203125" style="42" customWidth="1"/>
    <col min="1795" max="1795" width="5.83203125" style="42" customWidth="1"/>
    <col min="1796" max="1796" width="9.83203125" style="42" customWidth="1"/>
    <col min="1797" max="1797" width="9.33203125" style="42" customWidth="1"/>
    <col min="1798" max="1798" width="58.83203125" style="42" customWidth="1"/>
    <col min="1799" max="1801" width="17.1640625" style="42" customWidth="1"/>
    <col min="1802" max="1802" width="29.6640625" style="42" customWidth="1"/>
    <col min="1803" max="1803" width="12" style="42"/>
    <col min="1804" max="1804" width="15.1640625" style="42" customWidth="1"/>
    <col min="1805" max="2048" width="12" style="42"/>
    <col min="2049" max="2049" width="18.33203125" style="42" customWidth="1"/>
    <col min="2050" max="2050" width="11.83203125" style="42" customWidth="1"/>
    <col min="2051" max="2051" width="5.83203125" style="42" customWidth="1"/>
    <col min="2052" max="2052" width="9.83203125" style="42" customWidth="1"/>
    <col min="2053" max="2053" width="9.33203125" style="42" customWidth="1"/>
    <col min="2054" max="2054" width="58.83203125" style="42" customWidth="1"/>
    <col min="2055" max="2057" width="17.1640625" style="42" customWidth="1"/>
    <col min="2058" max="2058" width="29.6640625" style="42" customWidth="1"/>
    <col min="2059" max="2059" width="12" style="42"/>
    <col min="2060" max="2060" width="15.1640625" style="42" customWidth="1"/>
    <col min="2061" max="2304" width="12" style="42"/>
    <col min="2305" max="2305" width="18.33203125" style="42" customWidth="1"/>
    <col min="2306" max="2306" width="11.83203125" style="42" customWidth="1"/>
    <col min="2307" max="2307" width="5.83203125" style="42" customWidth="1"/>
    <col min="2308" max="2308" width="9.83203125" style="42" customWidth="1"/>
    <col min="2309" max="2309" width="9.33203125" style="42" customWidth="1"/>
    <col min="2310" max="2310" width="58.83203125" style="42" customWidth="1"/>
    <col min="2311" max="2313" width="17.1640625" style="42" customWidth="1"/>
    <col min="2314" max="2314" width="29.6640625" style="42" customWidth="1"/>
    <col min="2315" max="2315" width="12" style="42"/>
    <col min="2316" max="2316" width="15.1640625" style="42" customWidth="1"/>
    <col min="2317" max="2560" width="12" style="42"/>
    <col min="2561" max="2561" width="18.33203125" style="42" customWidth="1"/>
    <col min="2562" max="2562" width="11.83203125" style="42" customWidth="1"/>
    <col min="2563" max="2563" width="5.83203125" style="42" customWidth="1"/>
    <col min="2564" max="2564" width="9.83203125" style="42" customWidth="1"/>
    <col min="2565" max="2565" width="9.33203125" style="42" customWidth="1"/>
    <col min="2566" max="2566" width="58.83203125" style="42" customWidth="1"/>
    <col min="2567" max="2569" width="17.1640625" style="42" customWidth="1"/>
    <col min="2570" max="2570" width="29.6640625" style="42" customWidth="1"/>
    <col min="2571" max="2571" width="12" style="42"/>
    <col min="2572" max="2572" width="15.1640625" style="42" customWidth="1"/>
    <col min="2573" max="2816" width="12" style="42"/>
    <col min="2817" max="2817" width="18.33203125" style="42" customWidth="1"/>
    <col min="2818" max="2818" width="11.83203125" style="42" customWidth="1"/>
    <col min="2819" max="2819" width="5.83203125" style="42" customWidth="1"/>
    <col min="2820" max="2820" width="9.83203125" style="42" customWidth="1"/>
    <col min="2821" max="2821" width="9.33203125" style="42" customWidth="1"/>
    <col min="2822" max="2822" width="58.83203125" style="42" customWidth="1"/>
    <col min="2823" max="2825" width="17.1640625" style="42" customWidth="1"/>
    <col min="2826" max="2826" width="29.6640625" style="42" customWidth="1"/>
    <col min="2827" max="2827" width="12" style="42"/>
    <col min="2828" max="2828" width="15.1640625" style="42" customWidth="1"/>
    <col min="2829" max="3072" width="12" style="42"/>
    <col min="3073" max="3073" width="18.33203125" style="42" customWidth="1"/>
    <col min="3074" max="3074" width="11.83203125" style="42" customWidth="1"/>
    <col min="3075" max="3075" width="5.83203125" style="42" customWidth="1"/>
    <col min="3076" max="3076" width="9.83203125" style="42" customWidth="1"/>
    <col min="3077" max="3077" width="9.33203125" style="42" customWidth="1"/>
    <col min="3078" max="3078" width="58.83203125" style="42" customWidth="1"/>
    <col min="3079" max="3081" width="17.1640625" style="42" customWidth="1"/>
    <col min="3082" max="3082" width="29.6640625" style="42" customWidth="1"/>
    <col min="3083" max="3083" width="12" style="42"/>
    <col min="3084" max="3084" width="15.1640625" style="42" customWidth="1"/>
    <col min="3085" max="3328" width="12" style="42"/>
    <col min="3329" max="3329" width="18.33203125" style="42" customWidth="1"/>
    <col min="3330" max="3330" width="11.83203125" style="42" customWidth="1"/>
    <col min="3331" max="3331" width="5.83203125" style="42" customWidth="1"/>
    <col min="3332" max="3332" width="9.83203125" style="42" customWidth="1"/>
    <col min="3333" max="3333" width="9.33203125" style="42" customWidth="1"/>
    <col min="3334" max="3334" width="58.83203125" style="42" customWidth="1"/>
    <col min="3335" max="3337" width="17.1640625" style="42" customWidth="1"/>
    <col min="3338" max="3338" width="29.6640625" style="42" customWidth="1"/>
    <col min="3339" max="3339" width="12" style="42"/>
    <col min="3340" max="3340" width="15.1640625" style="42" customWidth="1"/>
    <col min="3341" max="3584" width="12" style="42"/>
    <col min="3585" max="3585" width="18.33203125" style="42" customWidth="1"/>
    <col min="3586" max="3586" width="11.83203125" style="42" customWidth="1"/>
    <col min="3587" max="3587" width="5.83203125" style="42" customWidth="1"/>
    <col min="3588" max="3588" width="9.83203125" style="42" customWidth="1"/>
    <col min="3589" max="3589" width="9.33203125" style="42" customWidth="1"/>
    <col min="3590" max="3590" width="58.83203125" style="42" customWidth="1"/>
    <col min="3591" max="3593" width="17.1640625" style="42" customWidth="1"/>
    <col min="3594" max="3594" width="29.6640625" style="42" customWidth="1"/>
    <col min="3595" max="3595" width="12" style="42"/>
    <col min="3596" max="3596" width="15.1640625" style="42" customWidth="1"/>
    <col min="3597" max="3840" width="12" style="42"/>
    <col min="3841" max="3841" width="18.33203125" style="42" customWidth="1"/>
    <col min="3842" max="3842" width="11.83203125" style="42" customWidth="1"/>
    <col min="3843" max="3843" width="5.83203125" style="42" customWidth="1"/>
    <col min="3844" max="3844" width="9.83203125" style="42" customWidth="1"/>
    <col min="3845" max="3845" width="9.33203125" style="42" customWidth="1"/>
    <col min="3846" max="3846" width="58.83203125" style="42" customWidth="1"/>
    <col min="3847" max="3849" width="17.1640625" style="42" customWidth="1"/>
    <col min="3850" max="3850" width="29.6640625" style="42" customWidth="1"/>
    <col min="3851" max="3851" width="12" style="42"/>
    <col min="3852" max="3852" width="15.1640625" style="42" customWidth="1"/>
    <col min="3853" max="4096" width="12" style="42"/>
    <col min="4097" max="4097" width="18.33203125" style="42" customWidth="1"/>
    <col min="4098" max="4098" width="11.83203125" style="42" customWidth="1"/>
    <col min="4099" max="4099" width="5.83203125" style="42" customWidth="1"/>
    <col min="4100" max="4100" width="9.83203125" style="42" customWidth="1"/>
    <col min="4101" max="4101" width="9.33203125" style="42" customWidth="1"/>
    <col min="4102" max="4102" width="58.83203125" style="42" customWidth="1"/>
    <col min="4103" max="4105" width="17.1640625" style="42" customWidth="1"/>
    <col min="4106" max="4106" width="29.6640625" style="42" customWidth="1"/>
    <col min="4107" max="4107" width="12" style="42"/>
    <col min="4108" max="4108" width="15.1640625" style="42" customWidth="1"/>
    <col min="4109" max="4352" width="12" style="42"/>
    <col min="4353" max="4353" width="18.33203125" style="42" customWidth="1"/>
    <col min="4354" max="4354" width="11.83203125" style="42" customWidth="1"/>
    <col min="4355" max="4355" width="5.83203125" style="42" customWidth="1"/>
    <col min="4356" max="4356" width="9.83203125" style="42" customWidth="1"/>
    <col min="4357" max="4357" width="9.33203125" style="42" customWidth="1"/>
    <col min="4358" max="4358" width="58.83203125" style="42" customWidth="1"/>
    <col min="4359" max="4361" width="17.1640625" style="42" customWidth="1"/>
    <col min="4362" max="4362" width="29.6640625" style="42" customWidth="1"/>
    <col min="4363" max="4363" width="12" style="42"/>
    <col min="4364" max="4364" width="15.1640625" style="42" customWidth="1"/>
    <col min="4365" max="4608" width="12" style="42"/>
    <col min="4609" max="4609" width="18.33203125" style="42" customWidth="1"/>
    <col min="4610" max="4610" width="11.83203125" style="42" customWidth="1"/>
    <col min="4611" max="4611" width="5.83203125" style="42" customWidth="1"/>
    <col min="4612" max="4612" width="9.83203125" style="42" customWidth="1"/>
    <col min="4613" max="4613" width="9.33203125" style="42" customWidth="1"/>
    <col min="4614" max="4614" width="58.83203125" style="42" customWidth="1"/>
    <col min="4615" max="4617" width="17.1640625" style="42" customWidth="1"/>
    <col min="4618" max="4618" width="29.6640625" style="42" customWidth="1"/>
    <col min="4619" max="4619" width="12" style="42"/>
    <col min="4620" max="4620" width="15.1640625" style="42" customWidth="1"/>
    <col min="4621" max="4864" width="12" style="42"/>
    <col min="4865" max="4865" width="18.33203125" style="42" customWidth="1"/>
    <col min="4866" max="4866" width="11.83203125" style="42" customWidth="1"/>
    <col min="4867" max="4867" width="5.83203125" style="42" customWidth="1"/>
    <col min="4868" max="4868" width="9.83203125" style="42" customWidth="1"/>
    <col min="4869" max="4869" width="9.33203125" style="42" customWidth="1"/>
    <col min="4870" max="4870" width="58.83203125" style="42" customWidth="1"/>
    <col min="4871" max="4873" width="17.1640625" style="42" customWidth="1"/>
    <col min="4874" max="4874" width="29.6640625" style="42" customWidth="1"/>
    <col min="4875" max="4875" width="12" style="42"/>
    <col min="4876" max="4876" width="15.1640625" style="42" customWidth="1"/>
    <col min="4877" max="5120" width="12" style="42"/>
    <col min="5121" max="5121" width="18.33203125" style="42" customWidth="1"/>
    <col min="5122" max="5122" width="11.83203125" style="42" customWidth="1"/>
    <col min="5123" max="5123" width="5.83203125" style="42" customWidth="1"/>
    <col min="5124" max="5124" width="9.83203125" style="42" customWidth="1"/>
    <col min="5125" max="5125" width="9.33203125" style="42" customWidth="1"/>
    <col min="5126" max="5126" width="58.83203125" style="42" customWidth="1"/>
    <col min="5127" max="5129" width="17.1640625" style="42" customWidth="1"/>
    <col min="5130" max="5130" width="29.6640625" style="42" customWidth="1"/>
    <col min="5131" max="5131" width="12" style="42"/>
    <col min="5132" max="5132" width="15.1640625" style="42" customWidth="1"/>
    <col min="5133" max="5376" width="12" style="42"/>
    <col min="5377" max="5377" width="18.33203125" style="42" customWidth="1"/>
    <col min="5378" max="5378" width="11.83203125" style="42" customWidth="1"/>
    <col min="5379" max="5379" width="5.83203125" style="42" customWidth="1"/>
    <col min="5380" max="5380" width="9.83203125" style="42" customWidth="1"/>
    <col min="5381" max="5381" width="9.33203125" style="42" customWidth="1"/>
    <col min="5382" max="5382" width="58.83203125" style="42" customWidth="1"/>
    <col min="5383" max="5385" width="17.1640625" style="42" customWidth="1"/>
    <col min="5386" max="5386" width="29.6640625" style="42" customWidth="1"/>
    <col min="5387" max="5387" width="12" style="42"/>
    <col min="5388" max="5388" width="15.1640625" style="42" customWidth="1"/>
    <col min="5389" max="5632" width="12" style="42"/>
    <col min="5633" max="5633" width="18.33203125" style="42" customWidth="1"/>
    <col min="5634" max="5634" width="11.83203125" style="42" customWidth="1"/>
    <col min="5635" max="5635" width="5.83203125" style="42" customWidth="1"/>
    <col min="5636" max="5636" width="9.83203125" style="42" customWidth="1"/>
    <col min="5637" max="5637" width="9.33203125" style="42" customWidth="1"/>
    <col min="5638" max="5638" width="58.83203125" style="42" customWidth="1"/>
    <col min="5639" max="5641" width="17.1640625" style="42" customWidth="1"/>
    <col min="5642" max="5642" width="29.6640625" style="42" customWidth="1"/>
    <col min="5643" max="5643" width="12" style="42"/>
    <col min="5644" max="5644" width="15.1640625" style="42" customWidth="1"/>
    <col min="5645" max="5888" width="12" style="42"/>
    <col min="5889" max="5889" width="18.33203125" style="42" customWidth="1"/>
    <col min="5890" max="5890" width="11.83203125" style="42" customWidth="1"/>
    <col min="5891" max="5891" width="5.83203125" style="42" customWidth="1"/>
    <col min="5892" max="5892" width="9.83203125" style="42" customWidth="1"/>
    <col min="5893" max="5893" width="9.33203125" style="42" customWidth="1"/>
    <col min="5894" max="5894" width="58.83203125" style="42" customWidth="1"/>
    <col min="5895" max="5897" width="17.1640625" style="42" customWidth="1"/>
    <col min="5898" max="5898" width="29.6640625" style="42" customWidth="1"/>
    <col min="5899" max="5899" width="12" style="42"/>
    <col min="5900" max="5900" width="15.1640625" style="42" customWidth="1"/>
    <col min="5901" max="6144" width="12" style="42"/>
    <col min="6145" max="6145" width="18.33203125" style="42" customWidth="1"/>
    <col min="6146" max="6146" width="11.83203125" style="42" customWidth="1"/>
    <col min="6147" max="6147" width="5.83203125" style="42" customWidth="1"/>
    <col min="6148" max="6148" width="9.83203125" style="42" customWidth="1"/>
    <col min="6149" max="6149" width="9.33203125" style="42" customWidth="1"/>
    <col min="6150" max="6150" width="58.83203125" style="42" customWidth="1"/>
    <col min="6151" max="6153" width="17.1640625" style="42" customWidth="1"/>
    <col min="6154" max="6154" width="29.6640625" style="42" customWidth="1"/>
    <col min="6155" max="6155" width="12" style="42"/>
    <col min="6156" max="6156" width="15.1640625" style="42" customWidth="1"/>
    <col min="6157" max="6400" width="12" style="42"/>
    <col min="6401" max="6401" width="18.33203125" style="42" customWidth="1"/>
    <col min="6402" max="6402" width="11.83203125" style="42" customWidth="1"/>
    <col min="6403" max="6403" width="5.83203125" style="42" customWidth="1"/>
    <col min="6404" max="6404" width="9.83203125" style="42" customWidth="1"/>
    <col min="6405" max="6405" width="9.33203125" style="42" customWidth="1"/>
    <col min="6406" max="6406" width="58.83203125" style="42" customWidth="1"/>
    <col min="6407" max="6409" width="17.1640625" style="42" customWidth="1"/>
    <col min="6410" max="6410" width="29.6640625" style="42" customWidth="1"/>
    <col min="6411" max="6411" width="12" style="42"/>
    <col min="6412" max="6412" width="15.1640625" style="42" customWidth="1"/>
    <col min="6413" max="6656" width="12" style="42"/>
    <col min="6657" max="6657" width="18.33203125" style="42" customWidth="1"/>
    <col min="6658" max="6658" width="11.83203125" style="42" customWidth="1"/>
    <col min="6659" max="6659" width="5.83203125" style="42" customWidth="1"/>
    <col min="6660" max="6660" width="9.83203125" style="42" customWidth="1"/>
    <col min="6661" max="6661" width="9.33203125" style="42" customWidth="1"/>
    <col min="6662" max="6662" width="58.83203125" style="42" customWidth="1"/>
    <col min="6663" max="6665" width="17.1640625" style="42" customWidth="1"/>
    <col min="6666" max="6666" width="29.6640625" style="42" customWidth="1"/>
    <col min="6667" max="6667" width="12" style="42"/>
    <col min="6668" max="6668" width="15.1640625" style="42" customWidth="1"/>
    <col min="6669" max="6912" width="12" style="42"/>
    <col min="6913" max="6913" width="18.33203125" style="42" customWidth="1"/>
    <col min="6914" max="6914" width="11.83203125" style="42" customWidth="1"/>
    <col min="6915" max="6915" width="5.83203125" style="42" customWidth="1"/>
    <col min="6916" max="6916" width="9.83203125" style="42" customWidth="1"/>
    <col min="6917" max="6917" width="9.33203125" style="42" customWidth="1"/>
    <col min="6918" max="6918" width="58.83203125" style="42" customWidth="1"/>
    <col min="6919" max="6921" width="17.1640625" style="42" customWidth="1"/>
    <col min="6922" max="6922" width="29.6640625" style="42" customWidth="1"/>
    <col min="6923" max="6923" width="12" style="42"/>
    <col min="6924" max="6924" width="15.1640625" style="42" customWidth="1"/>
    <col min="6925" max="7168" width="12" style="42"/>
    <col min="7169" max="7169" width="18.33203125" style="42" customWidth="1"/>
    <col min="7170" max="7170" width="11.83203125" style="42" customWidth="1"/>
    <col min="7171" max="7171" width="5.83203125" style="42" customWidth="1"/>
    <col min="7172" max="7172" width="9.83203125" style="42" customWidth="1"/>
    <col min="7173" max="7173" width="9.33203125" style="42" customWidth="1"/>
    <col min="7174" max="7174" width="58.83203125" style="42" customWidth="1"/>
    <col min="7175" max="7177" width="17.1640625" style="42" customWidth="1"/>
    <col min="7178" max="7178" width="29.6640625" style="42" customWidth="1"/>
    <col min="7179" max="7179" width="12" style="42"/>
    <col min="7180" max="7180" width="15.1640625" style="42" customWidth="1"/>
    <col min="7181" max="7424" width="12" style="42"/>
    <col min="7425" max="7425" width="18.33203125" style="42" customWidth="1"/>
    <col min="7426" max="7426" width="11.83203125" style="42" customWidth="1"/>
    <col min="7427" max="7427" width="5.83203125" style="42" customWidth="1"/>
    <col min="7428" max="7428" width="9.83203125" style="42" customWidth="1"/>
    <col min="7429" max="7429" width="9.33203125" style="42" customWidth="1"/>
    <col min="7430" max="7430" width="58.83203125" style="42" customWidth="1"/>
    <col min="7431" max="7433" width="17.1640625" style="42" customWidth="1"/>
    <col min="7434" max="7434" width="29.6640625" style="42" customWidth="1"/>
    <col min="7435" max="7435" width="12" style="42"/>
    <col min="7436" max="7436" width="15.1640625" style="42" customWidth="1"/>
    <col min="7437" max="7680" width="12" style="42"/>
    <col min="7681" max="7681" width="18.33203125" style="42" customWidth="1"/>
    <col min="7682" max="7682" width="11.83203125" style="42" customWidth="1"/>
    <col min="7683" max="7683" width="5.83203125" style="42" customWidth="1"/>
    <col min="7684" max="7684" width="9.83203125" style="42" customWidth="1"/>
    <col min="7685" max="7685" width="9.33203125" style="42" customWidth="1"/>
    <col min="7686" max="7686" width="58.83203125" style="42" customWidth="1"/>
    <col min="7687" max="7689" width="17.1640625" style="42" customWidth="1"/>
    <col min="7690" max="7690" width="29.6640625" style="42" customWidth="1"/>
    <col min="7691" max="7691" width="12" style="42"/>
    <col min="7692" max="7692" width="15.1640625" style="42" customWidth="1"/>
    <col min="7693" max="7936" width="12" style="42"/>
    <col min="7937" max="7937" width="18.33203125" style="42" customWidth="1"/>
    <col min="7938" max="7938" width="11.83203125" style="42" customWidth="1"/>
    <col min="7939" max="7939" width="5.83203125" style="42" customWidth="1"/>
    <col min="7940" max="7940" width="9.83203125" style="42" customWidth="1"/>
    <col min="7941" max="7941" width="9.33203125" style="42" customWidth="1"/>
    <col min="7942" max="7942" width="58.83203125" style="42" customWidth="1"/>
    <col min="7943" max="7945" width="17.1640625" style="42" customWidth="1"/>
    <col min="7946" max="7946" width="29.6640625" style="42" customWidth="1"/>
    <col min="7947" max="7947" width="12" style="42"/>
    <col min="7948" max="7948" width="15.1640625" style="42" customWidth="1"/>
    <col min="7949" max="8192" width="12" style="42"/>
    <col min="8193" max="8193" width="18.33203125" style="42" customWidth="1"/>
    <col min="8194" max="8194" width="11.83203125" style="42" customWidth="1"/>
    <col min="8195" max="8195" width="5.83203125" style="42" customWidth="1"/>
    <col min="8196" max="8196" width="9.83203125" style="42" customWidth="1"/>
    <col min="8197" max="8197" width="9.33203125" style="42" customWidth="1"/>
    <col min="8198" max="8198" width="58.83203125" style="42" customWidth="1"/>
    <col min="8199" max="8201" width="17.1640625" style="42" customWidth="1"/>
    <col min="8202" max="8202" width="29.6640625" style="42" customWidth="1"/>
    <col min="8203" max="8203" width="12" style="42"/>
    <col min="8204" max="8204" width="15.1640625" style="42" customWidth="1"/>
    <col min="8205" max="8448" width="12" style="42"/>
    <col min="8449" max="8449" width="18.33203125" style="42" customWidth="1"/>
    <col min="8450" max="8450" width="11.83203125" style="42" customWidth="1"/>
    <col min="8451" max="8451" width="5.83203125" style="42" customWidth="1"/>
    <col min="8452" max="8452" width="9.83203125" style="42" customWidth="1"/>
    <col min="8453" max="8453" width="9.33203125" style="42" customWidth="1"/>
    <col min="8454" max="8454" width="58.83203125" style="42" customWidth="1"/>
    <col min="8455" max="8457" width="17.1640625" style="42" customWidth="1"/>
    <col min="8458" max="8458" width="29.6640625" style="42" customWidth="1"/>
    <col min="8459" max="8459" width="12" style="42"/>
    <col min="8460" max="8460" width="15.1640625" style="42" customWidth="1"/>
    <col min="8461" max="8704" width="12" style="42"/>
    <col min="8705" max="8705" width="18.33203125" style="42" customWidth="1"/>
    <col min="8706" max="8706" width="11.83203125" style="42" customWidth="1"/>
    <col min="8707" max="8707" width="5.83203125" style="42" customWidth="1"/>
    <col min="8708" max="8708" width="9.83203125" style="42" customWidth="1"/>
    <col min="8709" max="8709" width="9.33203125" style="42" customWidth="1"/>
    <col min="8710" max="8710" width="58.83203125" style="42" customWidth="1"/>
    <col min="8711" max="8713" width="17.1640625" style="42" customWidth="1"/>
    <col min="8714" max="8714" width="29.6640625" style="42" customWidth="1"/>
    <col min="8715" max="8715" width="12" style="42"/>
    <col min="8716" max="8716" width="15.1640625" style="42" customWidth="1"/>
    <col min="8717" max="8960" width="12" style="42"/>
    <col min="8961" max="8961" width="18.33203125" style="42" customWidth="1"/>
    <col min="8962" max="8962" width="11.83203125" style="42" customWidth="1"/>
    <col min="8963" max="8963" width="5.83203125" style="42" customWidth="1"/>
    <col min="8964" max="8964" width="9.83203125" style="42" customWidth="1"/>
    <col min="8965" max="8965" width="9.33203125" style="42" customWidth="1"/>
    <col min="8966" max="8966" width="58.83203125" style="42" customWidth="1"/>
    <col min="8967" max="8969" width="17.1640625" style="42" customWidth="1"/>
    <col min="8970" max="8970" width="29.6640625" style="42" customWidth="1"/>
    <col min="8971" max="8971" width="12" style="42"/>
    <col min="8972" max="8972" width="15.1640625" style="42" customWidth="1"/>
    <col min="8973" max="9216" width="12" style="42"/>
    <col min="9217" max="9217" width="18.33203125" style="42" customWidth="1"/>
    <col min="9218" max="9218" width="11.83203125" style="42" customWidth="1"/>
    <col min="9219" max="9219" width="5.83203125" style="42" customWidth="1"/>
    <col min="9220" max="9220" width="9.83203125" style="42" customWidth="1"/>
    <col min="9221" max="9221" width="9.33203125" style="42" customWidth="1"/>
    <col min="9222" max="9222" width="58.83203125" style="42" customWidth="1"/>
    <col min="9223" max="9225" width="17.1640625" style="42" customWidth="1"/>
    <col min="9226" max="9226" width="29.6640625" style="42" customWidth="1"/>
    <col min="9227" max="9227" width="12" style="42"/>
    <col min="9228" max="9228" width="15.1640625" style="42" customWidth="1"/>
    <col min="9229" max="9472" width="12" style="42"/>
    <col min="9473" max="9473" width="18.33203125" style="42" customWidth="1"/>
    <col min="9474" max="9474" width="11.83203125" style="42" customWidth="1"/>
    <col min="9475" max="9475" width="5.83203125" style="42" customWidth="1"/>
    <col min="9476" max="9476" width="9.83203125" style="42" customWidth="1"/>
    <col min="9477" max="9477" width="9.33203125" style="42" customWidth="1"/>
    <col min="9478" max="9478" width="58.83203125" style="42" customWidth="1"/>
    <col min="9479" max="9481" width="17.1640625" style="42" customWidth="1"/>
    <col min="9482" max="9482" width="29.6640625" style="42" customWidth="1"/>
    <col min="9483" max="9483" width="12" style="42"/>
    <col min="9484" max="9484" width="15.1640625" style="42" customWidth="1"/>
    <col min="9485" max="9728" width="12" style="42"/>
    <col min="9729" max="9729" width="18.33203125" style="42" customWidth="1"/>
    <col min="9730" max="9730" width="11.83203125" style="42" customWidth="1"/>
    <col min="9731" max="9731" width="5.83203125" style="42" customWidth="1"/>
    <col min="9732" max="9732" width="9.83203125" style="42" customWidth="1"/>
    <col min="9733" max="9733" width="9.33203125" style="42" customWidth="1"/>
    <col min="9734" max="9734" width="58.83203125" style="42" customWidth="1"/>
    <col min="9735" max="9737" width="17.1640625" style="42" customWidth="1"/>
    <col min="9738" max="9738" width="29.6640625" style="42" customWidth="1"/>
    <col min="9739" max="9739" width="12" style="42"/>
    <col min="9740" max="9740" width="15.1640625" style="42" customWidth="1"/>
    <col min="9741" max="9984" width="12" style="42"/>
    <col min="9985" max="9985" width="18.33203125" style="42" customWidth="1"/>
    <col min="9986" max="9986" width="11.83203125" style="42" customWidth="1"/>
    <col min="9987" max="9987" width="5.83203125" style="42" customWidth="1"/>
    <col min="9988" max="9988" width="9.83203125" style="42" customWidth="1"/>
    <col min="9989" max="9989" width="9.33203125" style="42" customWidth="1"/>
    <col min="9990" max="9990" width="58.83203125" style="42" customWidth="1"/>
    <col min="9991" max="9993" width="17.1640625" style="42" customWidth="1"/>
    <col min="9994" max="9994" width="29.6640625" style="42" customWidth="1"/>
    <col min="9995" max="9995" width="12" style="42"/>
    <col min="9996" max="9996" width="15.1640625" style="42" customWidth="1"/>
    <col min="9997" max="10240" width="12" style="42"/>
    <col min="10241" max="10241" width="18.33203125" style="42" customWidth="1"/>
    <col min="10242" max="10242" width="11.83203125" style="42" customWidth="1"/>
    <col min="10243" max="10243" width="5.83203125" style="42" customWidth="1"/>
    <col min="10244" max="10244" width="9.83203125" style="42" customWidth="1"/>
    <col min="10245" max="10245" width="9.33203125" style="42" customWidth="1"/>
    <col min="10246" max="10246" width="58.83203125" style="42" customWidth="1"/>
    <col min="10247" max="10249" width="17.1640625" style="42" customWidth="1"/>
    <col min="10250" max="10250" width="29.6640625" style="42" customWidth="1"/>
    <col min="10251" max="10251" width="12" style="42"/>
    <col min="10252" max="10252" width="15.1640625" style="42" customWidth="1"/>
    <col min="10253" max="10496" width="12" style="42"/>
    <col min="10497" max="10497" width="18.33203125" style="42" customWidth="1"/>
    <col min="10498" max="10498" width="11.83203125" style="42" customWidth="1"/>
    <col min="10499" max="10499" width="5.83203125" style="42" customWidth="1"/>
    <col min="10500" max="10500" width="9.83203125" style="42" customWidth="1"/>
    <col min="10501" max="10501" width="9.33203125" style="42" customWidth="1"/>
    <col min="10502" max="10502" width="58.83203125" style="42" customWidth="1"/>
    <col min="10503" max="10505" width="17.1640625" style="42" customWidth="1"/>
    <col min="10506" max="10506" width="29.6640625" style="42" customWidth="1"/>
    <col min="10507" max="10507" width="12" style="42"/>
    <col min="10508" max="10508" width="15.1640625" style="42" customWidth="1"/>
    <col min="10509" max="10752" width="12" style="42"/>
    <col min="10753" max="10753" width="18.33203125" style="42" customWidth="1"/>
    <col min="10754" max="10754" width="11.83203125" style="42" customWidth="1"/>
    <col min="10755" max="10755" width="5.83203125" style="42" customWidth="1"/>
    <col min="10756" max="10756" width="9.83203125" style="42" customWidth="1"/>
    <col min="10757" max="10757" width="9.33203125" style="42" customWidth="1"/>
    <col min="10758" max="10758" width="58.83203125" style="42" customWidth="1"/>
    <col min="10759" max="10761" width="17.1640625" style="42" customWidth="1"/>
    <col min="10762" max="10762" width="29.6640625" style="42" customWidth="1"/>
    <col min="10763" max="10763" width="12" style="42"/>
    <col min="10764" max="10764" width="15.1640625" style="42" customWidth="1"/>
    <col min="10765" max="11008" width="12" style="42"/>
    <col min="11009" max="11009" width="18.33203125" style="42" customWidth="1"/>
    <col min="11010" max="11010" width="11.83203125" style="42" customWidth="1"/>
    <col min="11011" max="11011" width="5.83203125" style="42" customWidth="1"/>
    <col min="11012" max="11012" width="9.83203125" style="42" customWidth="1"/>
    <col min="11013" max="11013" width="9.33203125" style="42" customWidth="1"/>
    <col min="11014" max="11014" width="58.83203125" style="42" customWidth="1"/>
    <col min="11015" max="11017" width="17.1640625" style="42" customWidth="1"/>
    <col min="11018" max="11018" width="29.6640625" style="42" customWidth="1"/>
    <col min="11019" max="11019" width="12" style="42"/>
    <col min="11020" max="11020" width="15.1640625" style="42" customWidth="1"/>
    <col min="11021" max="11264" width="12" style="42"/>
    <col min="11265" max="11265" width="18.33203125" style="42" customWidth="1"/>
    <col min="11266" max="11266" width="11.83203125" style="42" customWidth="1"/>
    <col min="11267" max="11267" width="5.83203125" style="42" customWidth="1"/>
    <col min="11268" max="11268" width="9.83203125" style="42" customWidth="1"/>
    <col min="11269" max="11269" width="9.33203125" style="42" customWidth="1"/>
    <col min="11270" max="11270" width="58.83203125" style="42" customWidth="1"/>
    <col min="11271" max="11273" width="17.1640625" style="42" customWidth="1"/>
    <col min="11274" max="11274" width="29.6640625" style="42" customWidth="1"/>
    <col min="11275" max="11275" width="12" style="42"/>
    <col min="11276" max="11276" width="15.1640625" style="42" customWidth="1"/>
    <col min="11277" max="11520" width="12" style="42"/>
    <col min="11521" max="11521" width="18.33203125" style="42" customWidth="1"/>
    <col min="11522" max="11522" width="11.83203125" style="42" customWidth="1"/>
    <col min="11523" max="11523" width="5.83203125" style="42" customWidth="1"/>
    <col min="11524" max="11524" width="9.83203125" style="42" customWidth="1"/>
    <col min="11525" max="11525" width="9.33203125" style="42" customWidth="1"/>
    <col min="11526" max="11526" width="58.83203125" style="42" customWidth="1"/>
    <col min="11527" max="11529" width="17.1640625" style="42" customWidth="1"/>
    <col min="11530" max="11530" width="29.6640625" style="42" customWidth="1"/>
    <col min="11531" max="11531" width="12" style="42"/>
    <col min="11532" max="11532" width="15.1640625" style="42" customWidth="1"/>
    <col min="11533" max="11776" width="12" style="42"/>
    <col min="11777" max="11777" width="18.33203125" style="42" customWidth="1"/>
    <col min="11778" max="11778" width="11.83203125" style="42" customWidth="1"/>
    <col min="11779" max="11779" width="5.83203125" style="42" customWidth="1"/>
    <col min="11780" max="11780" width="9.83203125" style="42" customWidth="1"/>
    <col min="11781" max="11781" width="9.33203125" style="42" customWidth="1"/>
    <col min="11782" max="11782" width="58.83203125" style="42" customWidth="1"/>
    <col min="11783" max="11785" width="17.1640625" style="42" customWidth="1"/>
    <col min="11786" max="11786" width="29.6640625" style="42" customWidth="1"/>
    <col min="11787" max="11787" width="12" style="42"/>
    <col min="11788" max="11788" width="15.1640625" style="42" customWidth="1"/>
    <col min="11789" max="12032" width="12" style="42"/>
    <col min="12033" max="12033" width="18.33203125" style="42" customWidth="1"/>
    <col min="12034" max="12034" width="11.83203125" style="42" customWidth="1"/>
    <col min="12035" max="12035" width="5.83203125" style="42" customWidth="1"/>
    <col min="12036" max="12036" width="9.83203125" style="42" customWidth="1"/>
    <col min="12037" max="12037" width="9.33203125" style="42" customWidth="1"/>
    <col min="12038" max="12038" width="58.83203125" style="42" customWidth="1"/>
    <col min="12039" max="12041" width="17.1640625" style="42" customWidth="1"/>
    <col min="12042" max="12042" width="29.6640625" style="42" customWidth="1"/>
    <col min="12043" max="12043" width="12" style="42"/>
    <col min="12044" max="12044" width="15.1640625" style="42" customWidth="1"/>
    <col min="12045" max="12288" width="12" style="42"/>
    <col min="12289" max="12289" width="18.33203125" style="42" customWidth="1"/>
    <col min="12290" max="12290" width="11.83203125" style="42" customWidth="1"/>
    <col min="12291" max="12291" width="5.83203125" style="42" customWidth="1"/>
    <col min="12292" max="12292" width="9.83203125" style="42" customWidth="1"/>
    <col min="12293" max="12293" width="9.33203125" style="42" customWidth="1"/>
    <col min="12294" max="12294" width="58.83203125" style="42" customWidth="1"/>
    <col min="12295" max="12297" width="17.1640625" style="42" customWidth="1"/>
    <col min="12298" max="12298" width="29.6640625" style="42" customWidth="1"/>
    <col min="12299" max="12299" width="12" style="42"/>
    <col min="12300" max="12300" width="15.1640625" style="42" customWidth="1"/>
    <col min="12301" max="12544" width="12" style="42"/>
    <col min="12545" max="12545" width="18.33203125" style="42" customWidth="1"/>
    <col min="12546" max="12546" width="11.83203125" style="42" customWidth="1"/>
    <col min="12547" max="12547" width="5.83203125" style="42" customWidth="1"/>
    <col min="12548" max="12548" width="9.83203125" style="42" customWidth="1"/>
    <col min="12549" max="12549" width="9.33203125" style="42" customWidth="1"/>
    <col min="12550" max="12550" width="58.83203125" style="42" customWidth="1"/>
    <col min="12551" max="12553" width="17.1640625" style="42" customWidth="1"/>
    <col min="12554" max="12554" width="29.6640625" style="42" customWidth="1"/>
    <col min="12555" max="12555" width="12" style="42"/>
    <col min="12556" max="12556" width="15.1640625" style="42" customWidth="1"/>
    <col min="12557" max="12800" width="12" style="42"/>
    <col min="12801" max="12801" width="18.33203125" style="42" customWidth="1"/>
    <col min="12802" max="12802" width="11.83203125" style="42" customWidth="1"/>
    <col min="12803" max="12803" width="5.83203125" style="42" customWidth="1"/>
    <col min="12804" max="12804" width="9.83203125" style="42" customWidth="1"/>
    <col min="12805" max="12805" width="9.33203125" style="42" customWidth="1"/>
    <col min="12806" max="12806" width="58.83203125" style="42" customWidth="1"/>
    <col min="12807" max="12809" width="17.1640625" style="42" customWidth="1"/>
    <col min="12810" max="12810" width="29.6640625" style="42" customWidth="1"/>
    <col min="12811" max="12811" width="12" style="42"/>
    <col min="12812" max="12812" width="15.1640625" style="42" customWidth="1"/>
    <col min="12813" max="13056" width="12" style="42"/>
    <col min="13057" max="13057" width="18.33203125" style="42" customWidth="1"/>
    <col min="13058" max="13058" width="11.83203125" style="42" customWidth="1"/>
    <col min="13059" max="13059" width="5.83203125" style="42" customWidth="1"/>
    <col min="13060" max="13060" width="9.83203125" style="42" customWidth="1"/>
    <col min="13061" max="13061" width="9.33203125" style="42" customWidth="1"/>
    <col min="13062" max="13062" width="58.83203125" style="42" customWidth="1"/>
    <col min="13063" max="13065" width="17.1640625" style="42" customWidth="1"/>
    <col min="13066" max="13066" width="29.6640625" style="42" customWidth="1"/>
    <col min="13067" max="13067" width="12" style="42"/>
    <col min="13068" max="13068" width="15.1640625" style="42" customWidth="1"/>
    <col min="13069" max="13312" width="12" style="42"/>
    <col min="13313" max="13313" width="18.33203125" style="42" customWidth="1"/>
    <col min="13314" max="13314" width="11.83203125" style="42" customWidth="1"/>
    <col min="13315" max="13315" width="5.83203125" style="42" customWidth="1"/>
    <col min="13316" max="13316" width="9.83203125" style="42" customWidth="1"/>
    <col min="13317" max="13317" width="9.33203125" style="42" customWidth="1"/>
    <col min="13318" max="13318" width="58.83203125" style="42" customWidth="1"/>
    <col min="13319" max="13321" width="17.1640625" style="42" customWidth="1"/>
    <col min="13322" max="13322" width="29.6640625" style="42" customWidth="1"/>
    <col min="13323" max="13323" width="12" style="42"/>
    <col min="13324" max="13324" width="15.1640625" style="42" customWidth="1"/>
    <col min="13325" max="13568" width="12" style="42"/>
    <col min="13569" max="13569" width="18.33203125" style="42" customWidth="1"/>
    <col min="13570" max="13570" width="11.83203125" style="42" customWidth="1"/>
    <col min="13571" max="13571" width="5.83203125" style="42" customWidth="1"/>
    <col min="13572" max="13572" width="9.83203125" style="42" customWidth="1"/>
    <col min="13573" max="13573" width="9.33203125" style="42" customWidth="1"/>
    <col min="13574" max="13574" width="58.83203125" style="42" customWidth="1"/>
    <col min="13575" max="13577" width="17.1640625" style="42" customWidth="1"/>
    <col min="13578" max="13578" width="29.6640625" style="42" customWidth="1"/>
    <col min="13579" max="13579" width="12" style="42"/>
    <col min="13580" max="13580" width="15.1640625" style="42" customWidth="1"/>
    <col min="13581" max="13824" width="12" style="42"/>
    <col min="13825" max="13825" width="18.33203125" style="42" customWidth="1"/>
    <col min="13826" max="13826" width="11.83203125" style="42" customWidth="1"/>
    <col min="13827" max="13827" width="5.83203125" style="42" customWidth="1"/>
    <col min="13828" max="13828" width="9.83203125" style="42" customWidth="1"/>
    <col min="13829" max="13829" width="9.33203125" style="42" customWidth="1"/>
    <col min="13830" max="13830" width="58.83203125" style="42" customWidth="1"/>
    <col min="13831" max="13833" width="17.1640625" style="42" customWidth="1"/>
    <col min="13834" max="13834" width="29.6640625" style="42" customWidth="1"/>
    <col min="13835" max="13835" width="12" style="42"/>
    <col min="13836" max="13836" width="15.1640625" style="42" customWidth="1"/>
    <col min="13837" max="14080" width="12" style="42"/>
    <col min="14081" max="14081" width="18.33203125" style="42" customWidth="1"/>
    <col min="14082" max="14082" width="11.83203125" style="42" customWidth="1"/>
    <col min="14083" max="14083" width="5.83203125" style="42" customWidth="1"/>
    <col min="14084" max="14084" width="9.83203125" style="42" customWidth="1"/>
    <col min="14085" max="14085" width="9.33203125" style="42" customWidth="1"/>
    <col min="14086" max="14086" width="58.83203125" style="42" customWidth="1"/>
    <col min="14087" max="14089" width="17.1640625" style="42" customWidth="1"/>
    <col min="14090" max="14090" width="29.6640625" style="42" customWidth="1"/>
    <col min="14091" max="14091" width="12" style="42"/>
    <col min="14092" max="14092" width="15.1640625" style="42" customWidth="1"/>
    <col min="14093" max="14336" width="12" style="42"/>
    <col min="14337" max="14337" width="18.33203125" style="42" customWidth="1"/>
    <col min="14338" max="14338" width="11.83203125" style="42" customWidth="1"/>
    <col min="14339" max="14339" width="5.83203125" style="42" customWidth="1"/>
    <col min="14340" max="14340" width="9.83203125" style="42" customWidth="1"/>
    <col min="14341" max="14341" width="9.33203125" style="42" customWidth="1"/>
    <col min="14342" max="14342" width="58.83203125" style="42" customWidth="1"/>
    <col min="14343" max="14345" width="17.1640625" style="42" customWidth="1"/>
    <col min="14346" max="14346" width="29.6640625" style="42" customWidth="1"/>
    <col min="14347" max="14347" width="12" style="42"/>
    <col min="14348" max="14348" width="15.1640625" style="42" customWidth="1"/>
    <col min="14349" max="14592" width="12" style="42"/>
    <col min="14593" max="14593" width="18.33203125" style="42" customWidth="1"/>
    <col min="14594" max="14594" width="11.83203125" style="42" customWidth="1"/>
    <col min="14595" max="14595" width="5.83203125" style="42" customWidth="1"/>
    <col min="14596" max="14596" width="9.83203125" style="42" customWidth="1"/>
    <col min="14597" max="14597" width="9.33203125" style="42" customWidth="1"/>
    <col min="14598" max="14598" width="58.83203125" style="42" customWidth="1"/>
    <col min="14599" max="14601" width="17.1640625" style="42" customWidth="1"/>
    <col min="14602" max="14602" width="29.6640625" style="42" customWidth="1"/>
    <col min="14603" max="14603" width="12" style="42"/>
    <col min="14604" max="14604" width="15.1640625" style="42" customWidth="1"/>
    <col min="14605" max="14848" width="12" style="42"/>
    <col min="14849" max="14849" width="18.33203125" style="42" customWidth="1"/>
    <col min="14850" max="14850" width="11.83203125" style="42" customWidth="1"/>
    <col min="14851" max="14851" width="5.83203125" style="42" customWidth="1"/>
    <col min="14852" max="14852" width="9.83203125" style="42" customWidth="1"/>
    <col min="14853" max="14853" width="9.33203125" style="42" customWidth="1"/>
    <col min="14854" max="14854" width="58.83203125" style="42" customWidth="1"/>
    <col min="14855" max="14857" width="17.1640625" style="42" customWidth="1"/>
    <col min="14858" max="14858" width="29.6640625" style="42" customWidth="1"/>
    <col min="14859" max="14859" width="12" style="42"/>
    <col min="14860" max="14860" width="15.1640625" style="42" customWidth="1"/>
    <col min="14861" max="15104" width="12" style="42"/>
    <col min="15105" max="15105" width="18.33203125" style="42" customWidth="1"/>
    <col min="15106" max="15106" width="11.83203125" style="42" customWidth="1"/>
    <col min="15107" max="15107" width="5.83203125" style="42" customWidth="1"/>
    <col min="15108" max="15108" width="9.83203125" style="42" customWidth="1"/>
    <col min="15109" max="15109" width="9.33203125" style="42" customWidth="1"/>
    <col min="15110" max="15110" width="58.83203125" style="42" customWidth="1"/>
    <col min="15111" max="15113" width="17.1640625" style="42" customWidth="1"/>
    <col min="15114" max="15114" width="29.6640625" style="42" customWidth="1"/>
    <col min="15115" max="15115" width="12" style="42"/>
    <col min="15116" max="15116" width="15.1640625" style="42" customWidth="1"/>
    <col min="15117" max="15360" width="12" style="42"/>
    <col min="15361" max="15361" width="18.33203125" style="42" customWidth="1"/>
    <col min="15362" max="15362" width="11.83203125" style="42" customWidth="1"/>
    <col min="15363" max="15363" width="5.83203125" style="42" customWidth="1"/>
    <col min="15364" max="15364" width="9.83203125" style="42" customWidth="1"/>
    <col min="15365" max="15365" width="9.33203125" style="42" customWidth="1"/>
    <col min="15366" max="15366" width="58.83203125" style="42" customWidth="1"/>
    <col min="15367" max="15369" width="17.1640625" style="42" customWidth="1"/>
    <col min="15370" max="15370" width="29.6640625" style="42" customWidth="1"/>
    <col min="15371" max="15371" width="12" style="42"/>
    <col min="15372" max="15372" width="15.1640625" style="42" customWidth="1"/>
    <col min="15373" max="15616" width="12" style="42"/>
    <col min="15617" max="15617" width="18.33203125" style="42" customWidth="1"/>
    <col min="15618" max="15618" width="11.83203125" style="42" customWidth="1"/>
    <col min="15619" max="15619" width="5.83203125" style="42" customWidth="1"/>
    <col min="15620" max="15620" width="9.83203125" style="42" customWidth="1"/>
    <col min="15621" max="15621" width="9.33203125" style="42" customWidth="1"/>
    <col min="15622" max="15622" width="58.83203125" style="42" customWidth="1"/>
    <col min="15623" max="15625" width="17.1640625" style="42" customWidth="1"/>
    <col min="15626" max="15626" width="29.6640625" style="42" customWidth="1"/>
    <col min="15627" max="15627" width="12" style="42"/>
    <col min="15628" max="15628" width="15.1640625" style="42" customWidth="1"/>
    <col min="15629" max="15872" width="12" style="42"/>
    <col min="15873" max="15873" width="18.33203125" style="42" customWidth="1"/>
    <col min="15874" max="15874" width="11.83203125" style="42" customWidth="1"/>
    <col min="15875" max="15875" width="5.83203125" style="42" customWidth="1"/>
    <col min="15876" max="15876" width="9.83203125" style="42" customWidth="1"/>
    <col min="15877" max="15877" width="9.33203125" style="42" customWidth="1"/>
    <col min="15878" max="15878" width="58.83203125" style="42" customWidth="1"/>
    <col min="15879" max="15881" width="17.1640625" style="42" customWidth="1"/>
    <col min="15882" max="15882" width="29.6640625" style="42" customWidth="1"/>
    <col min="15883" max="15883" width="12" style="42"/>
    <col min="15884" max="15884" width="15.1640625" style="42" customWidth="1"/>
    <col min="15885" max="16128" width="12" style="42"/>
    <col min="16129" max="16129" width="18.33203125" style="42" customWidth="1"/>
    <col min="16130" max="16130" width="11.83203125" style="42" customWidth="1"/>
    <col min="16131" max="16131" width="5.83203125" style="42" customWidth="1"/>
    <col min="16132" max="16132" width="9.83203125" style="42" customWidth="1"/>
    <col min="16133" max="16133" width="9.33203125" style="42" customWidth="1"/>
    <col min="16134" max="16134" width="58.83203125" style="42" customWidth="1"/>
    <col min="16135" max="16137" width="17.1640625" style="42" customWidth="1"/>
    <col min="16138" max="16138" width="29.6640625" style="42" customWidth="1"/>
    <col min="16139" max="16139" width="12" style="42"/>
    <col min="16140" max="16140" width="15.1640625" style="42" customWidth="1"/>
    <col min="16141" max="16384" width="12" style="42"/>
  </cols>
  <sheetData>
    <row r="1" spans="1:9" s="42" customFormat="1" x14ac:dyDescent="0.2">
      <c r="B1" s="43" t="s">
        <v>138</v>
      </c>
      <c r="G1" s="44"/>
      <c r="H1" s="44"/>
      <c r="I1" s="44"/>
    </row>
    <row r="2" spans="1:9" s="42" customFormat="1" x14ac:dyDescent="0.2">
      <c r="A2" s="42" t="s">
        <v>24</v>
      </c>
      <c r="B2" s="42" t="s">
        <v>0</v>
      </c>
      <c r="G2" s="44"/>
      <c r="H2" s="44"/>
      <c r="I2" s="44"/>
    </row>
    <row r="3" spans="1:9" s="42" customFormat="1" x14ac:dyDescent="0.2">
      <c r="A3" s="42" t="s">
        <v>25</v>
      </c>
      <c r="B3" s="42" t="s">
        <v>111</v>
      </c>
      <c r="G3" s="44"/>
      <c r="H3" s="44"/>
      <c r="I3" s="44"/>
    </row>
    <row r="4" spans="1:9" s="42" customFormat="1" x14ac:dyDescent="0.2">
      <c r="A4" s="42" t="s">
        <v>26</v>
      </c>
      <c r="B4" s="42" t="s">
        <v>1</v>
      </c>
      <c r="G4" s="44"/>
      <c r="H4" s="44"/>
      <c r="I4" s="44"/>
    </row>
    <row r="5" spans="1:9" s="42" customFormat="1" x14ac:dyDescent="0.2">
      <c r="E5" s="1" t="s">
        <v>27</v>
      </c>
      <c r="G5" s="44"/>
      <c r="H5" s="44"/>
      <c r="I5" s="44"/>
    </row>
    <row r="6" spans="1:9" s="42" customFormat="1" x14ac:dyDescent="0.2">
      <c r="E6" s="45" t="s">
        <v>139</v>
      </c>
      <c r="G6" s="44"/>
      <c r="H6" s="44"/>
      <c r="I6" s="44"/>
    </row>
    <row r="7" spans="1:9" s="42" customFormat="1" x14ac:dyDescent="0.2">
      <c r="G7" s="44"/>
      <c r="H7" s="44"/>
      <c r="I7" s="44"/>
    </row>
    <row r="8" spans="1:9" s="42" customFormat="1" x14ac:dyDescent="0.2">
      <c r="G8" s="44"/>
      <c r="H8" s="44"/>
      <c r="I8" s="44"/>
    </row>
    <row r="9" spans="1:9" s="42" customFormat="1" x14ac:dyDescent="0.2">
      <c r="G9" s="44"/>
      <c r="H9" s="44"/>
      <c r="I9" s="44"/>
    </row>
    <row r="10" spans="1:9" s="42" customFormat="1" x14ac:dyDescent="0.2">
      <c r="A10" s="42" t="s">
        <v>28</v>
      </c>
      <c r="B10" s="42">
        <v>11010100</v>
      </c>
      <c r="D10" s="42" t="s">
        <v>29</v>
      </c>
      <c r="E10" s="42" t="s">
        <v>90</v>
      </c>
      <c r="G10" s="44" t="s">
        <v>30</v>
      </c>
      <c r="H10" s="44">
        <v>8</v>
      </c>
      <c r="I10" s="44"/>
    </row>
    <row r="11" spans="1:9" s="42" customFormat="1" x14ac:dyDescent="0.2">
      <c r="A11" s="42" t="s">
        <v>31</v>
      </c>
      <c r="B11" s="42" t="s">
        <v>32</v>
      </c>
      <c r="C11" s="42" t="s">
        <v>33</v>
      </c>
      <c r="D11" s="42" t="s">
        <v>34</v>
      </c>
      <c r="E11" s="42" t="s">
        <v>35</v>
      </c>
      <c r="F11" s="42" t="s">
        <v>36</v>
      </c>
      <c r="G11" s="44" t="s">
        <v>7</v>
      </c>
      <c r="H11" s="44" t="s">
        <v>37</v>
      </c>
      <c r="I11" s="44" t="s">
        <v>38</v>
      </c>
    </row>
    <row r="12" spans="1:9" s="42" customFormat="1" x14ac:dyDescent="0.2">
      <c r="A12" s="42" t="s">
        <v>62</v>
      </c>
      <c r="B12" s="42" t="s">
        <v>39</v>
      </c>
      <c r="C12" s="42">
        <v>1</v>
      </c>
      <c r="E12" s="42">
        <v>0</v>
      </c>
      <c r="F12" s="42" t="s">
        <v>140</v>
      </c>
      <c r="G12" s="44">
        <v>55193898</v>
      </c>
      <c r="H12" s="44">
        <v>0</v>
      </c>
      <c r="I12" s="44">
        <v>55193898</v>
      </c>
    </row>
    <row r="13" spans="1:9" s="42" customFormat="1" x14ac:dyDescent="0.2">
      <c r="A13" s="42" t="s">
        <v>112</v>
      </c>
      <c r="B13" s="42" t="s">
        <v>39</v>
      </c>
      <c r="C13" s="42">
        <v>2</v>
      </c>
      <c r="E13" s="42">
        <v>0</v>
      </c>
      <c r="F13" s="42" t="s">
        <v>141</v>
      </c>
      <c r="G13" s="44">
        <v>0</v>
      </c>
      <c r="H13" s="44">
        <v>4226572</v>
      </c>
      <c r="I13" s="44">
        <v>50967326</v>
      </c>
    </row>
    <row r="14" spans="1:9" s="42" customFormat="1" x14ac:dyDescent="0.2">
      <c r="A14" s="42" t="s">
        <v>142</v>
      </c>
      <c r="B14" s="42" t="s">
        <v>39</v>
      </c>
      <c r="C14" s="42">
        <v>3</v>
      </c>
      <c r="E14" s="42">
        <v>0</v>
      </c>
      <c r="F14" s="42" t="s">
        <v>143</v>
      </c>
      <c r="G14" s="44">
        <v>0</v>
      </c>
      <c r="H14" s="44">
        <v>724204</v>
      </c>
      <c r="I14" s="44">
        <v>50243122</v>
      </c>
    </row>
    <row r="15" spans="1:9" s="42" customFormat="1" x14ac:dyDescent="0.2">
      <c r="A15" s="42" t="s">
        <v>40</v>
      </c>
      <c r="B15" s="42" t="s">
        <v>39</v>
      </c>
      <c r="C15" s="42">
        <v>8</v>
      </c>
      <c r="E15" s="42">
        <v>0</v>
      </c>
      <c r="F15" s="42" t="s">
        <v>144</v>
      </c>
      <c r="G15" s="44">
        <v>0</v>
      </c>
      <c r="H15" s="44">
        <v>180114</v>
      </c>
      <c r="I15" s="44">
        <v>50063008</v>
      </c>
    </row>
    <row r="16" spans="1:9" s="42" customFormat="1" x14ac:dyDescent="0.2">
      <c r="A16" s="42" t="s">
        <v>40</v>
      </c>
      <c r="B16" s="42" t="s">
        <v>39</v>
      </c>
      <c r="C16" s="42">
        <v>8</v>
      </c>
      <c r="E16" s="42">
        <v>0</v>
      </c>
      <c r="F16" s="42" t="s">
        <v>144</v>
      </c>
      <c r="G16" s="44">
        <v>489529</v>
      </c>
      <c r="H16" s="44">
        <v>0</v>
      </c>
      <c r="I16" s="44">
        <v>50552537</v>
      </c>
    </row>
    <row r="17" spans="1:9" s="42" customFormat="1" x14ac:dyDescent="0.2">
      <c r="A17" s="42" t="s">
        <v>40</v>
      </c>
      <c r="B17" s="42" t="s">
        <v>39</v>
      </c>
      <c r="C17" s="42">
        <v>8</v>
      </c>
      <c r="E17" s="42">
        <v>0</v>
      </c>
      <c r="F17" s="42" t="s">
        <v>144</v>
      </c>
      <c r="G17" s="44">
        <v>12655236</v>
      </c>
      <c r="H17" s="44">
        <v>0</v>
      </c>
      <c r="I17" s="44">
        <v>63207773</v>
      </c>
    </row>
    <row r="18" spans="1:9" s="42" customFormat="1" x14ac:dyDescent="0.2">
      <c r="A18" s="42" t="s">
        <v>40</v>
      </c>
      <c r="B18" s="42" t="s">
        <v>39</v>
      </c>
      <c r="C18" s="42">
        <v>8</v>
      </c>
      <c r="E18" s="42">
        <v>0</v>
      </c>
      <c r="F18" s="42" t="s">
        <v>144</v>
      </c>
      <c r="G18" s="44">
        <v>3431007</v>
      </c>
      <c r="H18" s="44">
        <v>0</v>
      </c>
      <c r="I18" s="44">
        <v>66638780</v>
      </c>
    </row>
    <row r="19" spans="1:9" s="42" customFormat="1" x14ac:dyDescent="0.2">
      <c r="A19" s="42" t="s">
        <v>40</v>
      </c>
      <c r="B19" s="42" t="s">
        <v>39</v>
      </c>
      <c r="C19" s="42">
        <v>8</v>
      </c>
      <c r="E19" s="42">
        <v>0</v>
      </c>
      <c r="F19" s="42" t="s">
        <v>144</v>
      </c>
      <c r="G19" s="44">
        <v>0</v>
      </c>
      <c r="H19" s="44">
        <v>297500</v>
      </c>
      <c r="I19" s="44">
        <v>66341280</v>
      </c>
    </row>
    <row r="20" spans="1:9" s="42" customFormat="1" x14ac:dyDescent="0.2">
      <c r="A20" s="42" t="s">
        <v>40</v>
      </c>
      <c r="B20" s="42" t="s">
        <v>39</v>
      </c>
      <c r="C20" s="42">
        <v>8</v>
      </c>
      <c r="E20" s="42">
        <v>0</v>
      </c>
      <c r="F20" s="42" t="s">
        <v>144</v>
      </c>
      <c r="G20" s="44">
        <v>0</v>
      </c>
      <c r="H20" s="44">
        <v>3004181</v>
      </c>
      <c r="I20" s="44">
        <v>63337099</v>
      </c>
    </row>
    <row r="21" spans="1:9" s="42" customFormat="1" x14ac:dyDescent="0.2">
      <c r="A21" s="42" t="s">
        <v>40</v>
      </c>
      <c r="B21" s="42" t="s">
        <v>39</v>
      </c>
      <c r="C21" s="42">
        <v>8</v>
      </c>
      <c r="E21" s="42">
        <v>0</v>
      </c>
      <c r="F21" s="42" t="s">
        <v>144</v>
      </c>
      <c r="G21" s="44">
        <v>0</v>
      </c>
      <c r="H21" s="44">
        <v>3504192</v>
      </c>
      <c r="I21" s="44">
        <v>59832907</v>
      </c>
    </row>
    <row r="22" spans="1:9" s="42" customFormat="1" x14ac:dyDescent="0.2">
      <c r="A22" s="42" t="s">
        <v>40</v>
      </c>
      <c r="B22" s="42" t="s">
        <v>39</v>
      </c>
      <c r="C22" s="42">
        <v>8</v>
      </c>
      <c r="E22" s="42">
        <v>0</v>
      </c>
      <c r="F22" s="42" t="s">
        <v>144</v>
      </c>
      <c r="G22" s="44">
        <v>0</v>
      </c>
      <c r="H22" s="44">
        <v>15643044</v>
      </c>
      <c r="I22" s="44">
        <v>44189863</v>
      </c>
    </row>
    <row r="23" spans="1:9" s="42" customFormat="1" x14ac:dyDescent="0.2">
      <c r="A23" s="42" t="s">
        <v>40</v>
      </c>
      <c r="B23" s="42" t="s">
        <v>39</v>
      </c>
      <c r="C23" s="42">
        <v>8</v>
      </c>
      <c r="E23" s="42">
        <v>0</v>
      </c>
      <c r="F23" s="42" t="s">
        <v>144</v>
      </c>
      <c r="G23" s="44">
        <v>8886204</v>
      </c>
      <c r="H23" s="44">
        <v>0</v>
      </c>
      <c r="I23" s="44">
        <v>53076067</v>
      </c>
    </row>
    <row r="24" spans="1:9" s="42" customFormat="1" x14ac:dyDescent="0.2">
      <c r="A24" s="42" t="s">
        <v>40</v>
      </c>
      <c r="B24" s="42" t="s">
        <v>39</v>
      </c>
      <c r="C24" s="42">
        <v>8</v>
      </c>
      <c r="E24" s="42">
        <v>0</v>
      </c>
      <c r="F24" s="42" t="s">
        <v>144</v>
      </c>
      <c r="G24" s="44">
        <v>0</v>
      </c>
      <c r="H24" s="44">
        <v>4900000</v>
      </c>
      <c r="I24" s="44">
        <v>48176067</v>
      </c>
    </row>
    <row r="25" spans="1:9" s="42" customFormat="1" x14ac:dyDescent="0.2">
      <c r="A25" s="42" t="s">
        <v>145</v>
      </c>
      <c r="B25" s="42" t="s">
        <v>39</v>
      </c>
      <c r="C25" s="42">
        <v>2</v>
      </c>
      <c r="E25" s="42">
        <v>0</v>
      </c>
      <c r="F25" s="42" t="s">
        <v>146</v>
      </c>
      <c r="G25" s="44">
        <v>0</v>
      </c>
      <c r="H25" s="44">
        <v>5874300</v>
      </c>
      <c r="I25" s="44">
        <v>42301767</v>
      </c>
    </row>
    <row r="26" spans="1:9" s="42" customFormat="1" x14ac:dyDescent="0.2">
      <c r="A26" s="42" t="s">
        <v>147</v>
      </c>
      <c r="B26" s="42" t="s">
        <v>39</v>
      </c>
      <c r="C26" s="42">
        <v>1</v>
      </c>
      <c r="E26" s="42">
        <v>0</v>
      </c>
      <c r="F26" s="42" t="s">
        <v>148</v>
      </c>
      <c r="G26" s="44">
        <v>0</v>
      </c>
      <c r="H26" s="44">
        <v>4485266</v>
      </c>
      <c r="I26" s="44">
        <v>37816501</v>
      </c>
    </row>
    <row r="27" spans="1:9" s="42" customFormat="1" x14ac:dyDescent="0.2">
      <c r="A27" s="42" t="s">
        <v>42</v>
      </c>
      <c r="B27" s="42" t="s">
        <v>39</v>
      </c>
      <c r="C27" s="42">
        <v>7</v>
      </c>
      <c r="E27" s="42">
        <v>0</v>
      </c>
      <c r="F27" s="42" t="s">
        <v>149</v>
      </c>
      <c r="G27" s="44">
        <v>7230502</v>
      </c>
      <c r="H27" s="44">
        <v>0</v>
      </c>
      <c r="I27" s="44">
        <v>45047003</v>
      </c>
    </row>
    <row r="28" spans="1:9" s="42" customFormat="1" x14ac:dyDescent="0.2">
      <c r="A28" s="42" t="s">
        <v>42</v>
      </c>
      <c r="B28" s="42" t="s">
        <v>39</v>
      </c>
      <c r="C28" s="42">
        <v>7</v>
      </c>
      <c r="E28" s="42">
        <v>0</v>
      </c>
      <c r="F28" s="42" t="s">
        <v>149</v>
      </c>
      <c r="G28" s="44">
        <v>0</v>
      </c>
      <c r="H28" s="44">
        <v>161166</v>
      </c>
      <c r="I28" s="44">
        <v>44885837</v>
      </c>
    </row>
    <row r="29" spans="1:9" s="42" customFormat="1" x14ac:dyDescent="0.2">
      <c r="A29" s="42" t="s">
        <v>42</v>
      </c>
      <c r="B29" s="42" t="s">
        <v>39</v>
      </c>
      <c r="C29" s="42">
        <v>7</v>
      </c>
      <c r="E29" s="42">
        <v>0</v>
      </c>
      <c r="F29" s="42" t="s">
        <v>149</v>
      </c>
      <c r="G29" s="44">
        <v>0</v>
      </c>
      <c r="H29" s="44">
        <v>40000</v>
      </c>
      <c r="I29" s="44">
        <v>44845837</v>
      </c>
    </row>
    <row r="30" spans="1:9" s="42" customFormat="1" x14ac:dyDescent="0.2">
      <c r="A30" s="42" t="s">
        <v>42</v>
      </c>
      <c r="B30" s="42" t="s">
        <v>39</v>
      </c>
      <c r="C30" s="42">
        <v>7</v>
      </c>
      <c r="E30" s="42">
        <v>0</v>
      </c>
      <c r="F30" s="42" t="s">
        <v>149</v>
      </c>
      <c r="G30" s="44">
        <v>26548180</v>
      </c>
      <c r="H30" s="44">
        <v>0</v>
      </c>
      <c r="I30" s="44">
        <v>71394017</v>
      </c>
    </row>
    <row r="31" spans="1:9" s="42" customFormat="1" x14ac:dyDescent="0.2">
      <c r="A31" s="42" t="s">
        <v>42</v>
      </c>
      <c r="B31" s="42" t="s">
        <v>39</v>
      </c>
      <c r="C31" s="42">
        <v>7</v>
      </c>
      <c r="E31" s="42">
        <v>0</v>
      </c>
      <c r="F31" s="42" t="s">
        <v>149</v>
      </c>
      <c r="G31" s="44">
        <v>895007</v>
      </c>
      <c r="H31" s="44">
        <v>0</v>
      </c>
      <c r="I31" s="44">
        <v>72289024</v>
      </c>
    </row>
    <row r="32" spans="1:9" s="42" customFormat="1" x14ac:dyDescent="0.2">
      <c r="A32" s="42" t="s">
        <v>42</v>
      </c>
      <c r="B32" s="42" t="s">
        <v>39</v>
      </c>
      <c r="C32" s="42">
        <v>7</v>
      </c>
      <c r="E32" s="42">
        <v>0</v>
      </c>
      <c r="F32" s="42" t="s">
        <v>149</v>
      </c>
      <c r="G32" s="44">
        <v>0</v>
      </c>
      <c r="H32" s="44">
        <v>15638808</v>
      </c>
      <c r="I32" s="44">
        <v>56650216</v>
      </c>
    </row>
    <row r="33" spans="1:9" s="42" customFormat="1" x14ac:dyDescent="0.2">
      <c r="A33" s="42" t="s">
        <v>42</v>
      </c>
      <c r="B33" s="42" t="s">
        <v>39</v>
      </c>
      <c r="C33" s="42">
        <v>7</v>
      </c>
      <c r="E33" s="42">
        <v>0</v>
      </c>
      <c r="F33" s="42" t="s">
        <v>149</v>
      </c>
      <c r="G33" s="44">
        <v>0</v>
      </c>
      <c r="H33" s="44">
        <v>4010000</v>
      </c>
      <c r="I33" s="44">
        <v>52640216</v>
      </c>
    </row>
    <row r="34" spans="1:9" s="42" customFormat="1" x14ac:dyDescent="0.2">
      <c r="A34" s="42" t="s">
        <v>42</v>
      </c>
      <c r="B34" s="42" t="s">
        <v>39</v>
      </c>
      <c r="C34" s="42">
        <v>7</v>
      </c>
      <c r="E34" s="42">
        <v>0</v>
      </c>
      <c r="F34" s="42" t="s">
        <v>149</v>
      </c>
      <c r="G34" s="44">
        <v>268167</v>
      </c>
      <c r="H34" s="44">
        <v>0</v>
      </c>
      <c r="I34" s="44">
        <v>52908383</v>
      </c>
    </row>
    <row r="35" spans="1:9" s="42" customFormat="1" x14ac:dyDescent="0.2">
      <c r="A35" s="42" t="s">
        <v>42</v>
      </c>
      <c r="B35" s="42" t="s">
        <v>39</v>
      </c>
      <c r="C35" s="42">
        <v>7</v>
      </c>
      <c r="E35" s="42">
        <v>0</v>
      </c>
      <c r="F35" s="42" t="s">
        <v>149</v>
      </c>
      <c r="G35" s="44">
        <v>0</v>
      </c>
      <c r="H35" s="44">
        <v>5321653</v>
      </c>
      <c r="I35" s="44">
        <v>47586730</v>
      </c>
    </row>
    <row r="36" spans="1:9" s="42" customFormat="1" x14ac:dyDescent="0.2">
      <c r="A36" s="42" t="s">
        <v>42</v>
      </c>
      <c r="B36" s="42" t="s">
        <v>39</v>
      </c>
      <c r="C36" s="42">
        <v>7</v>
      </c>
      <c r="E36" s="42">
        <v>0</v>
      </c>
      <c r="F36" s="42" t="s">
        <v>149</v>
      </c>
      <c r="G36" s="44">
        <v>0</v>
      </c>
      <c r="H36" s="44">
        <v>10578647</v>
      </c>
      <c r="I36" s="44">
        <v>37008083</v>
      </c>
    </row>
    <row r="37" spans="1:9" s="42" customFormat="1" x14ac:dyDescent="0.2">
      <c r="A37" s="42" t="s">
        <v>113</v>
      </c>
      <c r="B37" s="42" t="s">
        <v>39</v>
      </c>
      <c r="C37" s="42">
        <v>1</v>
      </c>
      <c r="E37" s="42">
        <v>0</v>
      </c>
      <c r="F37" s="42" t="s">
        <v>63</v>
      </c>
      <c r="G37" s="44">
        <v>0</v>
      </c>
      <c r="H37" s="44">
        <v>4487419</v>
      </c>
      <c r="I37" s="44">
        <v>32520664</v>
      </c>
    </row>
    <row r="38" spans="1:9" s="42" customFormat="1" x14ac:dyDescent="0.2">
      <c r="A38" s="42" t="s">
        <v>150</v>
      </c>
      <c r="B38" s="42" t="s">
        <v>39</v>
      </c>
      <c r="C38" s="42">
        <v>2</v>
      </c>
      <c r="E38" s="42">
        <v>0</v>
      </c>
      <c r="F38" s="42" t="s">
        <v>151</v>
      </c>
      <c r="G38" s="44">
        <v>0</v>
      </c>
      <c r="H38" s="44">
        <v>4335275</v>
      </c>
      <c r="I38" s="44">
        <v>28185389</v>
      </c>
    </row>
    <row r="39" spans="1:9" s="42" customFormat="1" x14ac:dyDescent="0.2">
      <c r="A39" s="42" t="s">
        <v>43</v>
      </c>
      <c r="B39" s="42" t="s">
        <v>39</v>
      </c>
      <c r="C39" s="42">
        <v>7</v>
      </c>
      <c r="E39" s="42">
        <v>0</v>
      </c>
      <c r="F39" s="42" t="s">
        <v>152</v>
      </c>
      <c r="G39" s="44">
        <v>362067</v>
      </c>
      <c r="H39" s="44">
        <v>0</v>
      </c>
      <c r="I39" s="44">
        <v>28547456</v>
      </c>
    </row>
    <row r="40" spans="1:9" s="42" customFormat="1" x14ac:dyDescent="0.2">
      <c r="A40" s="42" t="s">
        <v>43</v>
      </c>
      <c r="B40" s="42" t="s">
        <v>39</v>
      </c>
      <c r="C40" s="42">
        <v>7</v>
      </c>
      <c r="E40" s="42">
        <v>0</v>
      </c>
      <c r="F40" s="42" t="s">
        <v>152</v>
      </c>
      <c r="G40" s="44">
        <v>0</v>
      </c>
      <c r="H40" s="44">
        <v>6407800</v>
      </c>
      <c r="I40" s="44">
        <v>22139656</v>
      </c>
    </row>
    <row r="41" spans="1:9" s="42" customFormat="1" x14ac:dyDescent="0.2">
      <c r="A41" s="42" t="s">
        <v>43</v>
      </c>
      <c r="B41" s="42" t="s">
        <v>39</v>
      </c>
      <c r="C41" s="42">
        <v>7</v>
      </c>
      <c r="E41" s="42">
        <v>0</v>
      </c>
      <c r="F41" s="42" t="s">
        <v>152</v>
      </c>
      <c r="G41" s="44">
        <v>0</v>
      </c>
      <c r="H41" s="44">
        <v>143855</v>
      </c>
      <c r="I41" s="44">
        <v>21995801</v>
      </c>
    </row>
    <row r="42" spans="1:9" s="42" customFormat="1" x14ac:dyDescent="0.2">
      <c r="A42" s="42" t="s">
        <v>43</v>
      </c>
      <c r="B42" s="42" t="s">
        <v>39</v>
      </c>
      <c r="C42" s="42">
        <v>7</v>
      </c>
      <c r="E42" s="42">
        <v>0</v>
      </c>
      <c r="F42" s="42" t="s">
        <v>152</v>
      </c>
      <c r="G42" s="44">
        <v>0</v>
      </c>
      <c r="H42" s="44">
        <v>40000</v>
      </c>
      <c r="I42" s="44">
        <v>21955801</v>
      </c>
    </row>
    <row r="43" spans="1:9" s="42" customFormat="1" x14ac:dyDescent="0.2">
      <c r="A43" s="42" t="s">
        <v>43</v>
      </c>
      <c r="B43" s="42" t="s">
        <v>39</v>
      </c>
      <c r="C43" s="42">
        <v>7</v>
      </c>
      <c r="E43" s="42">
        <v>0</v>
      </c>
      <c r="F43" s="42" t="s">
        <v>152</v>
      </c>
      <c r="G43" s="44">
        <v>0</v>
      </c>
      <c r="H43" s="44">
        <v>4616256</v>
      </c>
      <c r="I43" s="44">
        <v>17339545</v>
      </c>
    </row>
    <row r="44" spans="1:9" s="42" customFormat="1" x14ac:dyDescent="0.2">
      <c r="A44" s="42" t="s">
        <v>43</v>
      </c>
      <c r="B44" s="42" t="s">
        <v>39</v>
      </c>
      <c r="C44" s="42">
        <v>7</v>
      </c>
      <c r="E44" s="42">
        <v>0</v>
      </c>
      <c r="F44" s="42" t="s">
        <v>152</v>
      </c>
      <c r="G44" s="44">
        <v>331007</v>
      </c>
      <c r="H44" s="44">
        <v>0</v>
      </c>
      <c r="I44" s="44">
        <v>17670552</v>
      </c>
    </row>
    <row r="45" spans="1:9" s="42" customFormat="1" x14ac:dyDescent="0.2">
      <c r="A45" s="42" t="s">
        <v>43</v>
      </c>
      <c r="B45" s="42" t="s">
        <v>39</v>
      </c>
      <c r="C45" s="42">
        <v>7</v>
      </c>
      <c r="E45" s="42">
        <v>0</v>
      </c>
      <c r="F45" s="42" t="s">
        <v>152</v>
      </c>
      <c r="G45" s="44">
        <v>28270532</v>
      </c>
      <c r="H45" s="44">
        <v>0</v>
      </c>
      <c r="I45" s="44">
        <v>45941084</v>
      </c>
    </row>
    <row r="46" spans="1:9" s="42" customFormat="1" x14ac:dyDescent="0.2">
      <c r="A46" s="42" t="s">
        <v>43</v>
      </c>
      <c r="B46" s="42" t="s">
        <v>39</v>
      </c>
      <c r="C46" s="42">
        <v>7</v>
      </c>
      <c r="E46" s="42">
        <v>0</v>
      </c>
      <c r="F46" s="42" t="s">
        <v>152</v>
      </c>
      <c r="G46" s="44">
        <v>5147147</v>
      </c>
      <c r="H46" s="44">
        <v>0</v>
      </c>
      <c r="I46" s="44">
        <v>51088231</v>
      </c>
    </row>
    <row r="47" spans="1:9" s="42" customFormat="1" x14ac:dyDescent="0.2">
      <c r="A47" s="42" t="s">
        <v>43</v>
      </c>
      <c r="B47" s="42" t="s">
        <v>39</v>
      </c>
      <c r="C47" s="42">
        <v>7</v>
      </c>
      <c r="E47" s="42">
        <v>0</v>
      </c>
      <c r="F47" s="42" t="s">
        <v>152</v>
      </c>
      <c r="G47" s="44">
        <v>0</v>
      </c>
      <c r="H47" s="44">
        <v>17389627</v>
      </c>
      <c r="I47" s="44">
        <v>33698604</v>
      </c>
    </row>
    <row r="48" spans="1:9" s="42" customFormat="1" x14ac:dyDescent="0.2">
      <c r="A48" s="42" t="s">
        <v>43</v>
      </c>
      <c r="B48" s="42" t="s">
        <v>39</v>
      </c>
      <c r="C48" s="42">
        <v>7</v>
      </c>
      <c r="E48" s="42">
        <v>0</v>
      </c>
      <c r="F48" s="42" t="s">
        <v>152</v>
      </c>
      <c r="G48" s="44">
        <v>0</v>
      </c>
      <c r="H48" s="44">
        <v>6909450</v>
      </c>
      <c r="I48" s="44">
        <v>26789154</v>
      </c>
    </row>
    <row r="49" spans="1:9" s="42" customFormat="1" x14ac:dyDescent="0.2">
      <c r="A49" s="42" t="s">
        <v>153</v>
      </c>
      <c r="B49" s="42" t="s">
        <v>39</v>
      </c>
      <c r="C49" s="42">
        <v>1</v>
      </c>
      <c r="E49" s="42">
        <v>0</v>
      </c>
      <c r="F49" s="42" t="s">
        <v>154</v>
      </c>
      <c r="G49" s="44">
        <v>0</v>
      </c>
      <c r="H49" s="44">
        <v>5010314</v>
      </c>
      <c r="I49" s="44">
        <v>21778840</v>
      </c>
    </row>
    <row r="50" spans="1:9" s="42" customFormat="1" x14ac:dyDescent="0.2">
      <c r="A50" s="42" t="s">
        <v>153</v>
      </c>
      <c r="B50" s="42" t="s">
        <v>39</v>
      </c>
      <c r="C50" s="42">
        <v>2</v>
      </c>
      <c r="E50" s="42">
        <v>0</v>
      </c>
      <c r="F50" s="42" t="s">
        <v>155</v>
      </c>
      <c r="G50" s="44">
        <v>0</v>
      </c>
      <c r="H50" s="44">
        <v>717730</v>
      </c>
      <c r="I50" s="44">
        <v>21061110</v>
      </c>
    </row>
    <row r="51" spans="1:9" s="42" customFormat="1" x14ac:dyDescent="0.2">
      <c r="A51" s="42" t="s">
        <v>45</v>
      </c>
      <c r="B51" s="42" t="s">
        <v>39</v>
      </c>
      <c r="C51" s="42">
        <v>7</v>
      </c>
      <c r="E51" s="42">
        <v>0</v>
      </c>
      <c r="F51" s="42" t="s">
        <v>156</v>
      </c>
      <c r="G51" s="44">
        <v>17386619</v>
      </c>
      <c r="H51" s="44">
        <v>0</v>
      </c>
      <c r="I51" s="44">
        <v>38447729</v>
      </c>
    </row>
    <row r="52" spans="1:9" s="42" customFormat="1" x14ac:dyDescent="0.2">
      <c r="A52" s="42" t="s">
        <v>45</v>
      </c>
      <c r="B52" s="42" t="s">
        <v>39</v>
      </c>
      <c r="C52" s="42">
        <v>7</v>
      </c>
      <c r="E52" s="42">
        <v>0</v>
      </c>
      <c r="F52" s="42" t="s">
        <v>156</v>
      </c>
      <c r="G52" s="44">
        <v>9088882</v>
      </c>
      <c r="H52" s="44">
        <v>0</v>
      </c>
      <c r="I52" s="44">
        <v>47536611</v>
      </c>
    </row>
    <row r="53" spans="1:9" s="42" customFormat="1" x14ac:dyDescent="0.2">
      <c r="A53" s="42" t="s">
        <v>45</v>
      </c>
      <c r="B53" s="42" t="s">
        <v>39</v>
      </c>
      <c r="C53" s="42">
        <v>7</v>
      </c>
      <c r="E53" s="42">
        <v>0</v>
      </c>
      <c r="F53" s="42" t="s">
        <v>156</v>
      </c>
      <c r="G53" s="44">
        <v>0</v>
      </c>
      <c r="H53" s="44">
        <v>3287678</v>
      </c>
      <c r="I53" s="44">
        <v>44248933</v>
      </c>
    </row>
    <row r="54" spans="1:9" s="42" customFormat="1" x14ac:dyDescent="0.2">
      <c r="A54" s="42" t="s">
        <v>45</v>
      </c>
      <c r="B54" s="42" t="s">
        <v>39</v>
      </c>
      <c r="C54" s="42">
        <v>7</v>
      </c>
      <c r="E54" s="42">
        <v>0</v>
      </c>
      <c r="F54" s="42" t="s">
        <v>156</v>
      </c>
      <c r="G54" s="44">
        <v>257954</v>
      </c>
      <c r="H54" s="44">
        <v>0</v>
      </c>
      <c r="I54" s="44">
        <v>44506887</v>
      </c>
    </row>
    <row r="55" spans="1:9" s="42" customFormat="1" x14ac:dyDescent="0.2">
      <c r="A55" s="42" t="s">
        <v>45</v>
      </c>
      <c r="B55" s="42" t="s">
        <v>39</v>
      </c>
      <c r="C55" s="42">
        <v>7</v>
      </c>
      <c r="E55" s="42">
        <v>0</v>
      </c>
      <c r="F55" s="42" t="s">
        <v>156</v>
      </c>
      <c r="G55" s="44">
        <v>303477</v>
      </c>
      <c r="H55" s="44">
        <v>0</v>
      </c>
      <c r="I55" s="44">
        <v>44810364</v>
      </c>
    </row>
    <row r="56" spans="1:9" s="42" customFormat="1" x14ac:dyDescent="0.2">
      <c r="A56" s="42" t="s">
        <v>45</v>
      </c>
      <c r="B56" s="42" t="s">
        <v>39</v>
      </c>
      <c r="C56" s="42">
        <v>7</v>
      </c>
      <c r="E56" s="42">
        <v>0</v>
      </c>
      <c r="F56" s="42" t="s">
        <v>156</v>
      </c>
      <c r="G56" s="44">
        <v>0</v>
      </c>
      <c r="H56" s="44">
        <v>3750000</v>
      </c>
      <c r="I56" s="44">
        <v>41060364</v>
      </c>
    </row>
    <row r="57" spans="1:9" s="42" customFormat="1" x14ac:dyDescent="0.2">
      <c r="A57" s="42" t="s">
        <v>45</v>
      </c>
      <c r="B57" s="42" t="s">
        <v>39</v>
      </c>
      <c r="C57" s="42">
        <v>7</v>
      </c>
      <c r="E57" s="42">
        <v>0</v>
      </c>
      <c r="F57" s="42" t="s">
        <v>156</v>
      </c>
      <c r="G57" s="44">
        <v>0</v>
      </c>
      <c r="H57" s="44">
        <v>17508714</v>
      </c>
      <c r="I57" s="44">
        <v>23551650</v>
      </c>
    </row>
    <row r="58" spans="1:9" s="42" customFormat="1" x14ac:dyDescent="0.2">
      <c r="A58" s="42" t="s">
        <v>45</v>
      </c>
      <c r="B58" s="42" t="s">
        <v>39</v>
      </c>
      <c r="C58" s="42">
        <v>7</v>
      </c>
      <c r="E58" s="42">
        <v>0</v>
      </c>
      <c r="F58" s="42" t="s">
        <v>156</v>
      </c>
      <c r="G58" s="44">
        <v>0</v>
      </c>
      <c r="H58" s="44">
        <v>5369258</v>
      </c>
      <c r="I58" s="44">
        <v>18182392</v>
      </c>
    </row>
    <row r="59" spans="1:9" s="42" customFormat="1" x14ac:dyDescent="0.2">
      <c r="A59" s="42" t="s">
        <v>45</v>
      </c>
      <c r="B59" s="42" t="s">
        <v>39</v>
      </c>
      <c r="C59" s="42">
        <v>7</v>
      </c>
      <c r="E59" s="42">
        <v>0</v>
      </c>
      <c r="F59" s="42" t="s">
        <v>156</v>
      </c>
      <c r="G59" s="44">
        <v>0</v>
      </c>
      <c r="H59" s="44">
        <v>9990</v>
      </c>
      <c r="I59" s="44">
        <v>18172402</v>
      </c>
    </row>
    <row r="60" spans="1:9" s="42" customFormat="1" x14ac:dyDescent="0.2">
      <c r="A60" s="42" t="s">
        <v>114</v>
      </c>
      <c r="B60" s="42" t="s">
        <v>39</v>
      </c>
      <c r="C60" s="42">
        <v>1</v>
      </c>
      <c r="E60" s="42">
        <v>0</v>
      </c>
      <c r="F60" s="42" t="s">
        <v>157</v>
      </c>
      <c r="G60" s="44">
        <v>0</v>
      </c>
      <c r="H60" s="44">
        <v>5190271</v>
      </c>
      <c r="I60" s="44">
        <v>12982131</v>
      </c>
    </row>
    <row r="61" spans="1:9" s="42" customFormat="1" x14ac:dyDescent="0.2">
      <c r="A61" s="42" t="s">
        <v>158</v>
      </c>
      <c r="B61" s="42" t="s">
        <v>39</v>
      </c>
      <c r="C61" s="42">
        <v>2</v>
      </c>
      <c r="E61" s="42">
        <v>0</v>
      </c>
      <c r="F61" s="42" t="s">
        <v>159</v>
      </c>
      <c r="G61" s="44">
        <v>0</v>
      </c>
      <c r="H61" s="44">
        <v>4760004</v>
      </c>
      <c r="I61" s="44">
        <v>8222127</v>
      </c>
    </row>
    <row r="62" spans="1:9" s="42" customFormat="1" x14ac:dyDescent="0.2">
      <c r="A62" s="42" t="s">
        <v>160</v>
      </c>
      <c r="B62" s="42" t="s">
        <v>39</v>
      </c>
      <c r="C62" s="42">
        <v>10</v>
      </c>
      <c r="E62" s="42">
        <v>0</v>
      </c>
      <c r="F62" s="42" t="s">
        <v>161</v>
      </c>
      <c r="G62" s="44">
        <v>607548</v>
      </c>
      <c r="H62" s="44">
        <v>0</v>
      </c>
      <c r="I62" s="44">
        <v>8829675</v>
      </c>
    </row>
    <row r="63" spans="1:9" s="42" customFormat="1" x14ac:dyDescent="0.2">
      <c r="A63" s="42" t="s">
        <v>46</v>
      </c>
      <c r="B63" s="42" t="s">
        <v>39</v>
      </c>
      <c r="C63" s="42">
        <v>7</v>
      </c>
      <c r="E63" s="42">
        <v>0</v>
      </c>
      <c r="F63" s="42" t="s">
        <v>115</v>
      </c>
      <c r="G63" s="44">
        <v>0</v>
      </c>
      <c r="H63" s="44">
        <v>15771078</v>
      </c>
      <c r="I63" s="44">
        <v>-6941403</v>
      </c>
    </row>
    <row r="64" spans="1:9" s="42" customFormat="1" x14ac:dyDescent="0.2">
      <c r="A64" s="42" t="s">
        <v>46</v>
      </c>
      <c r="B64" s="42" t="s">
        <v>39</v>
      </c>
      <c r="C64" s="42">
        <v>7</v>
      </c>
      <c r="E64" s="42">
        <v>0</v>
      </c>
      <c r="F64" s="42" t="s">
        <v>115</v>
      </c>
      <c r="G64" s="44">
        <v>26412506</v>
      </c>
      <c r="H64" s="44">
        <v>0</v>
      </c>
      <c r="I64" s="44">
        <v>19471103</v>
      </c>
    </row>
    <row r="65" spans="1:9" s="42" customFormat="1" x14ac:dyDescent="0.2">
      <c r="A65" s="42" t="s">
        <v>46</v>
      </c>
      <c r="B65" s="42" t="s">
        <v>39</v>
      </c>
      <c r="C65" s="42">
        <v>7</v>
      </c>
      <c r="E65" s="42">
        <v>0</v>
      </c>
      <c r="F65" s="42" t="s">
        <v>115</v>
      </c>
      <c r="G65" s="44">
        <v>599702</v>
      </c>
      <c r="H65" s="44">
        <v>0</v>
      </c>
      <c r="I65" s="44">
        <v>20070805</v>
      </c>
    </row>
    <row r="66" spans="1:9" s="42" customFormat="1" x14ac:dyDescent="0.2">
      <c r="A66" s="42" t="s">
        <v>46</v>
      </c>
      <c r="B66" s="42" t="s">
        <v>39</v>
      </c>
      <c r="C66" s="42">
        <v>7</v>
      </c>
      <c r="E66" s="42">
        <v>0</v>
      </c>
      <c r="F66" s="42" t="s">
        <v>115</v>
      </c>
      <c r="G66" s="44">
        <v>0</v>
      </c>
      <c r="H66" s="44">
        <v>509000</v>
      </c>
      <c r="I66" s="44">
        <v>19561805</v>
      </c>
    </row>
    <row r="67" spans="1:9" s="42" customFormat="1" x14ac:dyDescent="0.2">
      <c r="A67" s="42" t="s">
        <v>46</v>
      </c>
      <c r="B67" s="42" t="s">
        <v>39</v>
      </c>
      <c r="C67" s="42">
        <v>7</v>
      </c>
      <c r="E67" s="42">
        <v>0</v>
      </c>
      <c r="F67" s="42" t="s">
        <v>115</v>
      </c>
      <c r="G67" s="44">
        <v>0</v>
      </c>
      <c r="H67" s="44">
        <v>84244</v>
      </c>
      <c r="I67" s="44">
        <v>19477561</v>
      </c>
    </row>
    <row r="68" spans="1:9" s="42" customFormat="1" x14ac:dyDescent="0.2">
      <c r="A68" s="42" t="s">
        <v>46</v>
      </c>
      <c r="B68" s="42" t="s">
        <v>39</v>
      </c>
      <c r="C68" s="42">
        <v>7</v>
      </c>
      <c r="E68" s="42">
        <v>0</v>
      </c>
      <c r="F68" s="42" t="s">
        <v>115</v>
      </c>
      <c r="G68" s="44">
        <v>0</v>
      </c>
      <c r="H68" s="44">
        <v>4446000</v>
      </c>
      <c r="I68" s="44">
        <v>15031561</v>
      </c>
    </row>
    <row r="69" spans="1:9" s="42" customFormat="1" x14ac:dyDescent="0.2">
      <c r="A69" s="42" t="s">
        <v>46</v>
      </c>
      <c r="B69" s="42" t="s">
        <v>39</v>
      </c>
      <c r="C69" s="42">
        <v>7</v>
      </c>
      <c r="E69" s="42">
        <v>0</v>
      </c>
      <c r="F69" s="42" t="s">
        <v>115</v>
      </c>
      <c r="G69" s="44">
        <v>0</v>
      </c>
      <c r="H69" s="44">
        <v>3180007</v>
      </c>
      <c r="I69" s="44">
        <v>11851554</v>
      </c>
    </row>
    <row r="70" spans="1:9" s="42" customFormat="1" x14ac:dyDescent="0.2">
      <c r="A70" s="42" t="s">
        <v>46</v>
      </c>
      <c r="B70" s="42" t="s">
        <v>39</v>
      </c>
      <c r="C70" s="42">
        <v>7</v>
      </c>
      <c r="E70" s="42">
        <v>0</v>
      </c>
      <c r="F70" s="42" t="s">
        <v>115</v>
      </c>
      <c r="G70" s="44">
        <v>267912</v>
      </c>
      <c r="H70" s="44">
        <v>0</v>
      </c>
      <c r="I70" s="44">
        <v>12119466</v>
      </c>
    </row>
    <row r="71" spans="1:9" s="42" customFormat="1" x14ac:dyDescent="0.2">
      <c r="A71" s="42" t="s">
        <v>46</v>
      </c>
      <c r="B71" s="42" t="s">
        <v>39</v>
      </c>
      <c r="C71" s="42">
        <v>7</v>
      </c>
      <c r="E71" s="42">
        <v>0</v>
      </c>
      <c r="F71" s="42" t="s">
        <v>115</v>
      </c>
      <c r="G71" s="44">
        <v>32279707</v>
      </c>
      <c r="H71" s="44">
        <v>0</v>
      </c>
      <c r="I71" s="44">
        <v>44399173</v>
      </c>
    </row>
    <row r="72" spans="1:9" s="42" customFormat="1" x14ac:dyDescent="0.2">
      <c r="A72" s="42" t="s">
        <v>46</v>
      </c>
      <c r="B72" s="42" t="s">
        <v>39</v>
      </c>
      <c r="C72" s="42">
        <v>7</v>
      </c>
      <c r="E72" s="42">
        <v>0</v>
      </c>
      <c r="F72" s="42" t="s">
        <v>115</v>
      </c>
      <c r="G72" s="44">
        <v>0</v>
      </c>
      <c r="H72" s="44">
        <v>3987654</v>
      </c>
      <c r="I72" s="44">
        <v>40411519</v>
      </c>
    </row>
    <row r="73" spans="1:9" s="42" customFormat="1" x14ac:dyDescent="0.2">
      <c r="A73" s="42" t="s">
        <v>116</v>
      </c>
      <c r="B73" s="42" t="s">
        <v>39</v>
      </c>
      <c r="C73" s="42">
        <v>1</v>
      </c>
      <c r="E73" s="42">
        <v>0</v>
      </c>
      <c r="F73" s="42" t="s">
        <v>162</v>
      </c>
      <c r="G73" s="44">
        <v>0</v>
      </c>
      <c r="H73" s="44">
        <v>4742135</v>
      </c>
      <c r="I73" s="44">
        <v>35669384</v>
      </c>
    </row>
    <row r="74" spans="1:9" s="42" customFormat="1" x14ac:dyDescent="0.2">
      <c r="A74" s="42" t="s">
        <v>163</v>
      </c>
      <c r="B74" s="42" t="s">
        <v>39</v>
      </c>
      <c r="C74" s="42">
        <v>2</v>
      </c>
      <c r="E74" s="42">
        <v>0</v>
      </c>
      <c r="F74" s="42" t="s">
        <v>164</v>
      </c>
      <c r="G74" s="44">
        <v>0</v>
      </c>
      <c r="H74" s="44">
        <v>4327570</v>
      </c>
      <c r="I74" s="44">
        <v>31341814</v>
      </c>
    </row>
    <row r="75" spans="1:9" s="42" customFormat="1" x14ac:dyDescent="0.2">
      <c r="A75" s="42" t="s">
        <v>47</v>
      </c>
      <c r="B75" s="42" t="s">
        <v>39</v>
      </c>
      <c r="C75" s="42">
        <v>7</v>
      </c>
      <c r="E75" s="42">
        <v>0</v>
      </c>
      <c r="F75" s="42" t="s">
        <v>165</v>
      </c>
      <c r="G75" s="44">
        <v>0</v>
      </c>
      <c r="H75" s="44">
        <v>611422</v>
      </c>
      <c r="I75" s="44">
        <v>30730392</v>
      </c>
    </row>
    <row r="76" spans="1:9" s="42" customFormat="1" x14ac:dyDescent="0.2">
      <c r="A76" s="42" t="s">
        <v>47</v>
      </c>
      <c r="B76" s="42" t="s">
        <v>39</v>
      </c>
      <c r="C76" s="42">
        <v>7</v>
      </c>
      <c r="E76" s="42">
        <v>0</v>
      </c>
      <c r="F76" s="42" t="s">
        <v>165</v>
      </c>
      <c r="G76" s="44">
        <v>0</v>
      </c>
      <c r="H76" s="44">
        <v>7123456</v>
      </c>
      <c r="I76" s="44">
        <v>23606936</v>
      </c>
    </row>
    <row r="77" spans="1:9" s="42" customFormat="1" x14ac:dyDescent="0.2">
      <c r="A77" s="42" t="s">
        <v>47</v>
      </c>
      <c r="B77" s="42" t="s">
        <v>39</v>
      </c>
      <c r="C77" s="42">
        <v>7</v>
      </c>
      <c r="E77" s="42">
        <v>0</v>
      </c>
      <c r="F77" s="42" t="s">
        <v>165</v>
      </c>
      <c r="G77" s="44">
        <v>0</v>
      </c>
      <c r="H77" s="44">
        <v>5075412</v>
      </c>
      <c r="I77" s="44">
        <v>18531524</v>
      </c>
    </row>
    <row r="78" spans="1:9" s="42" customFormat="1" x14ac:dyDescent="0.2">
      <c r="A78" s="42" t="s">
        <v>47</v>
      </c>
      <c r="B78" s="42" t="s">
        <v>39</v>
      </c>
      <c r="C78" s="42">
        <v>7</v>
      </c>
      <c r="E78" s="42">
        <v>0</v>
      </c>
      <c r="F78" s="42" t="s">
        <v>165</v>
      </c>
      <c r="G78" s="44">
        <v>15248209</v>
      </c>
      <c r="H78" s="44">
        <v>0</v>
      </c>
      <c r="I78" s="44">
        <v>33779733</v>
      </c>
    </row>
    <row r="79" spans="1:9" s="42" customFormat="1" x14ac:dyDescent="0.2">
      <c r="A79" s="42" t="s">
        <v>47</v>
      </c>
      <c r="B79" s="42" t="s">
        <v>39</v>
      </c>
      <c r="C79" s="42">
        <v>7</v>
      </c>
      <c r="E79" s="42">
        <v>0</v>
      </c>
      <c r="F79" s="42" t="s">
        <v>165</v>
      </c>
      <c r="G79" s="44">
        <v>23194521</v>
      </c>
      <c r="H79" s="44">
        <v>0</v>
      </c>
      <c r="I79" s="44">
        <v>56974254</v>
      </c>
    </row>
    <row r="80" spans="1:9" s="42" customFormat="1" x14ac:dyDescent="0.2">
      <c r="A80" s="42" t="s">
        <v>47</v>
      </c>
      <c r="B80" s="42" t="s">
        <v>39</v>
      </c>
      <c r="C80" s="42">
        <v>7</v>
      </c>
      <c r="E80" s="42">
        <v>0</v>
      </c>
      <c r="F80" s="42" t="s">
        <v>165</v>
      </c>
      <c r="G80" s="44">
        <v>0</v>
      </c>
      <c r="H80" s="44">
        <v>16387195</v>
      </c>
      <c r="I80" s="44">
        <v>40587059</v>
      </c>
    </row>
    <row r="81" spans="1:9" s="42" customFormat="1" x14ac:dyDescent="0.2">
      <c r="A81" s="42" t="s">
        <v>47</v>
      </c>
      <c r="B81" s="42" t="s">
        <v>39</v>
      </c>
      <c r="C81" s="42">
        <v>7</v>
      </c>
      <c r="E81" s="42">
        <v>0</v>
      </c>
      <c r="F81" s="42" t="s">
        <v>165</v>
      </c>
      <c r="G81" s="44">
        <v>0</v>
      </c>
      <c r="H81" s="44">
        <v>150000</v>
      </c>
      <c r="I81" s="44">
        <v>40437059</v>
      </c>
    </row>
    <row r="82" spans="1:9" s="42" customFormat="1" x14ac:dyDescent="0.2">
      <c r="A82" s="42" t="s">
        <v>47</v>
      </c>
      <c r="B82" s="42" t="s">
        <v>39</v>
      </c>
      <c r="C82" s="42">
        <v>7</v>
      </c>
      <c r="E82" s="42">
        <v>0</v>
      </c>
      <c r="F82" s="42" t="s">
        <v>165</v>
      </c>
      <c r="G82" s="44">
        <v>0</v>
      </c>
      <c r="H82" s="44">
        <v>4542152</v>
      </c>
      <c r="I82" s="44">
        <v>35894907</v>
      </c>
    </row>
    <row r="83" spans="1:9" s="42" customFormat="1" x14ac:dyDescent="0.2">
      <c r="A83" s="42" t="s">
        <v>47</v>
      </c>
      <c r="B83" s="42" t="s">
        <v>39</v>
      </c>
      <c r="C83" s="42">
        <v>7</v>
      </c>
      <c r="E83" s="42">
        <v>0</v>
      </c>
      <c r="F83" s="42" t="s">
        <v>165</v>
      </c>
      <c r="G83" s="44">
        <v>501264</v>
      </c>
      <c r="H83" s="44">
        <v>0</v>
      </c>
      <c r="I83" s="44">
        <v>36396171</v>
      </c>
    </row>
    <row r="84" spans="1:9" s="42" customFormat="1" x14ac:dyDescent="0.2">
      <c r="A84" s="42" t="s">
        <v>47</v>
      </c>
      <c r="B84" s="42" t="s">
        <v>39</v>
      </c>
      <c r="C84" s="42">
        <v>7</v>
      </c>
      <c r="E84" s="42">
        <v>0</v>
      </c>
      <c r="F84" s="42" t="s">
        <v>165</v>
      </c>
      <c r="G84" s="44">
        <v>806291</v>
      </c>
      <c r="H84" s="44">
        <v>0</v>
      </c>
      <c r="I84" s="44">
        <v>37202462</v>
      </c>
    </row>
    <row r="85" spans="1:9" s="42" customFormat="1" x14ac:dyDescent="0.2">
      <c r="A85" s="42" t="s">
        <v>166</v>
      </c>
      <c r="B85" s="42" t="s">
        <v>39</v>
      </c>
      <c r="C85" s="42">
        <v>1</v>
      </c>
      <c r="E85" s="42">
        <v>0</v>
      </c>
      <c r="F85" s="42" t="s">
        <v>167</v>
      </c>
      <c r="G85" s="44">
        <v>0</v>
      </c>
      <c r="H85" s="44">
        <v>4887003</v>
      </c>
      <c r="I85" s="44">
        <v>32315459</v>
      </c>
    </row>
    <row r="86" spans="1:9" s="42" customFormat="1" x14ac:dyDescent="0.2">
      <c r="A86" s="42" t="s">
        <v>168</v>
      </c>
      <c r="B86" s="42" t="s">
        <v>39</v>
      </c>
      <c r="C86" s="42">
        <v>2</v>
      </c>
      <c r="E86" s="42">
        <v>0</v>
      </c>
      <c r="F86" s="42" t="s">
        <v>169</v>
      </c>
      <c r="G86" s="44">
        <v>0</v>
      </c>
      <c r="H86" s="44">
        <v>4882096</v>
      </c>
      <c r="I86" s="44">
        <v>27433363</v>
      </c>
    </row>
    <row r="87" spans="1:9" s="42" customFormat="1" x14ac:dyDescent="0.2">
      <c r="A87" s="42" t="s">
        <v>49</v>
      </c>
      <c r="B87" s="42" t="s">
        <v>39</v>
      </c>
      <c r="C87" s="42">
        <v>6</v>
      </c>
      <c r="E87" s="42">
        <v>0</v>
      </c>
      <c r="F87" s="42" t="s">
        <v>170</v>
      </c>
      <c r="G87" s="44">
        <v>0</v>
      </c>
      <c r="H87" s="44">
        <v>806667</v>
      </c>
      <c r="I87" s="44">
        <v>26626696</v>
      </c>
    </row>
    <row r="88" spans="1:9" s="42" customFormat="1" x14ac:dyDescent="0.2">
      <c r="A88" s="42" t="s">
        <v>49</v>
      </c>
      <c r="B88" s="42" t="s">
        <v>39</v>
      </c>
      <c r="C88" s="42">
        <v>7</v>
      </c>
      <c r="E88" s="42">
        <v>0</v>
      </c>
      <c r="F88" s="42" t="s">
        <v>171</v>
      </c>
      <c r="G88" s="44">
        <v>0</v>
      </c>
      <c r="H88" s="44">
        <v>5987987</v>
      </c>
      <c r="I88" s="44">
        <v>20638709</v>
      </c>
    </row>
    <row r="89" spans="1:9" s="42" customFormat="1" x14ac:dyDescent="0.2">
      <c r="A89" s="42" t="s">
        <v>49</v>
      </c>
      <c r="B89" s="42" t="s">
        <v>39</v>
      </c>
      <c r="C89" s="42">
        <v>7</v>
      </c>
      <c r="E89" s="42">
        <v>0</v>
      </c>
      <c r="F89" s="42" t="s">
        <v>171</v>
      </c>
      <c r="G89" s="44">
        <v>0</v>
      </c>
      <c r="H89" s="44">
        <v>5102971</v>
      </c>
      <c r="I89" s="44">
        <v>15535738</v>
      </c>
    </row>
    <row r="90" spans="1:9" s="42" customFormat="1" x14ac:dyDescent="0.2">
      <c r="A90" s="42" t="s">
        <v>49</v>
      </c>
      <c r="B90" s="42" t="s">
        <v>39</v>
      </c>
      <c r="C90" s="42">
        <v>7</v>
      </c>
      <c r="E90" s="42">
        <v>0</v>
      </c>
      <c r="F90" s="42" t="s">
        <v>171</v>
      </c>
      <c r="G90" s="44">
        <v>0</v>
      </c>
      <c r="H90" s="44">
        <v>165000</v>
      </c>
      <c r="I90" s="44">
        <v>15370738</v>
      </c>
    </row>
    <row r="91" spans="1:9" s="42" customFormat="1" x14ac:dyDescent="0.2">
      <c r="A91" s="42" t="s">
        <v>49</v>
      </c>
      <c r="B91" s="42" t="s">
        <v>39</v>
      </c>
      <c r="C91" s="42">
        <v>7</v>
      </c>
      <c r="E91" s="42">
        <v>0</v>
      </c>
      <c r="F91" s="42" t="s">
        <v>171</v>
      </c>
      <c r="G91" s="44">
        <v>0</v>
      </c>
      <c r="H91" s="44">
        <v>19478183</v>
      </c>
      <c r="I91" s="44">
        <v>-4107445</v>
      </c>
    </row>
    <row r="92" spans="1:9" s="42" customFormat="1" x14ac:dyDescent="0.2">
      <c r="A92" s="42" t="s">
        <v>49</v>
      </c>
      <c r="B92" s="42" t="s">
        <v>39</v>
      </c>
      <c r="C92" s="42">
        <v>7</v>
      </c>
      <c r="E92" s="42">
        <v>0</v>
      </c>
      <c r="F92" s="42" t="s">
        <v>171</v>
      </c>
      <c r="G92" s="44">
        <v>582717</v>
      </c>
      <c r="H92" s="44">
        <v>0</v>
      </c>
      <c r="I92" s="44">
        <v>-3524728</v>
      </c>
    </row>
    <row r="93" spans="1:9" s="42" customFormat="1" x14ac:dyDescent="0.2">
      <c r="A93" s="42" t="s">
        <v>49</v>
      </c>
      <c r="B93" s="42" t="s">
        <v>39</v>
      </c>
      <c r="C93" s="42">
        <v>7</v>
      </c>
      <c r="E93" s="42">
        <v>0</v>
      </c>
      <c r="F93" s="42" t="s">
        <v>171</v>
      </c>
      <c r="G93" s="44">
        <v>31536946</v>
      </c>
      <c r="H93" s="44">
        <v>0</v>
      </c>
      <c r="I93" s="44">
        <v>28012218</v>
      </c>
    </row>
    <row r="94" spans="1:9" s="42" customFormat="1" x14ac:dyDescent="0.2">
      <c r="A94" s="42" t="s">
        <v>49</v>
      </c>
      <c r="B94" s="42" t="s">
        <v>39</v>
      </c>
      <c r="C94" s="42">
        <v>7</v>
      </c>
      <c r="E94" s="42">
        <v>0</v>
      </c>
      <c r="F94" s="42" t="s">
        <v>171</v>
      </c>
      <c r="G94" s="44">
        <v>0</v>
      </c>
      <c r="H94" s="44">
        <v>5770000</v>
      </c>
      <c r="I94" s="44">
        <v>22242218</v>
      </c>
    </row>
    <row r="95" spans="1:9" s="42" customFormat="1" x14ac:dyDescent="0.2">
      <c r="A95" s="42" t="s">
        <v>49</v>
      </c>
      <c r="B95" s="42" t="s">
        <v>39</v>
      </c>
      <c r="C95" s="42">
        <v>7</v>
      </c>
      <c r="E95" s="42">
        <v>0</v>
      </c>
      <c r="F95" s="42" t="s">
        <v>171</v>
      </c>
      <c r="G95" s="44">
        <v>1306530</v>
      </c>
      <c r="H95" s="44">
        <v>0</v>
      </c>
      <c r="I95" s="44">
        <v>23548748</v>
      </c>
    </row>
    <row r="96" spans="1:9" s="42" customFormat="1" x14ac:dyDescent="0.2">
      <c r="A96" s="42" t="s">
        <v>49</v>
      </c>
      <c r="B96" s="42" t="s">
        <v>39</v>
      </c>
      <c r="C96" s="42">
        <v>7</v>
      </c>
      <c r="E96" s="42">
        <v>0</v>
      </c>
      <c r="F96" s="42" t="s">
        <v>171</v>
      </c>
      <c r="G96" s="44">
        <v>0</v>
      </c>
      <c r="H96" s="44">
        <v>122018</v>
      </c>
      <c r="I96" s="44">
        <v>23426730</v>
      </c>
    </row>
    <row r="97" spans="1:9" s="42" customFormat="1" x14ac:dyDescent="0.2">
      <c r="A97" s="42" t="s">
        <v>172</v>
      </c>
      <c r="B97" s="42" t="s">
        <v>39</v>
      </c>
      <c r="C97" s="42">
        <v>1</v>
      </c>
      <c r="E97" s="42">
        <v>0</v>
      </c>
      <c r="F97" s="42" t="s">
        <v>173</v>
      </c>
      <c r="G97" s="44">
        <v>0</v>
      </c>
      <c r="H97" s="44">
        <v>5878102</v>
      </c>
      <c r="I97" s="44">
        <v>17548628</v>
      </c>
    </row>
    <row r="98" spans="1:9" s="42" customFormat="1" x14ac:dyDescent="0.2">
      <c r="A98" s="42" t="s">
        <v>174</v>
      </c>
      <c r="B98" s="42" t="s">
        <v>39</v>
      </c>
      <c r="C98" s="42">
        <v>2</v>
      </c>
      <c r="E98" s="42">
        <v>0</v>
      </c>
      <c r="F98" s="42" t="s">
        <v>175</v>
      </c>
      <c r="G98" s="44">
        <v>0</v>
      </c>
      <c r="H98" s="44">
        <v>1231376</v>
      </c>
      <c r="I98" s="44">
        <v>16317252</v>
      </c>
    </row>
    <row r="99" spans="1:9" s="42" customFormat="1" x14ac:dyDescent="0.2">
      <c r="A99" s="42" t="s">
        <v>50</v>
      </c>
      <c r="B99" s="42" t="s">
        <v>39</v>
      </c>
      <c r="C99" s="42">
        <v>6</v>
      </c>
      <c r="E99" s="42">
        <v>0</v>
      </c>
      <c r="F99" s="42" t="s">
        <v>176</v>
      </c>
      <c r="G99" s="44">
        <v>0</v>
      </c>
      <c r="H99" s="44">
        <v>4180000</v>
      </c>
      <c r="I99" s="44">
        <v>12137252</v>
      </c>
    </row>
    <row r="100" spans="1:9" s="42" customFormat="1" x14ac:dyDescent="0.2">
      <c r="A100" s="42" t="s">
        <v>50</v>
      </c>
      <c r="B100" s="42" t="s">
        <v>39</v>
      </c>
      <c r="C100" s="42">
        <v>7</v>
      </c>
      <c r="E100" s="42">
        <v>0</v>
      </c>
      <c r="F100" s="42" t="s">
        <v>177</v>
      </c>
      <c r="G100" s="44">
        <v>0</v>
      </c>
      <c r="H100" s="44">
        <v>1700000</v>
      </c>
      <c r="I100" s="44">
        <v>10437252</v>
      </c>
    </row>
    <row r="101" spans="1:9" s="42" customFormat="1" x14ac:dyDescent="0.2">
      <c r="A101" s="42" t="s">
        <v>50</v>
      </c>
      <c r="B101" s="42" t="s">
        <v>39</v>
      </c>
      <c r="C101" s="42">
        <v>7</v>
      </c>
      <c r="E101" s="42">
        <v>0</v>
      </c>
      <c r="F101" s="42" t="s">
        <v>177</v>
      </c>
      <c r="G101" s="44">
        <v>28213</v>
      </c>
      <c r="H101" s="44">
        <v>0</v>
      </c>
      <c r="I101" s="44">
        <v>10465465</v>
      </c>
    </row>
    <row r="102" spans="1:9" s="42" customFormat="1" x14ac:dyDescent="0.2">
      <c r="A102" s="42" t="s">
        <v>50</v>
      </c>
      <c r="B102" s="42" t="s">
        <v>39</v>
      </c>
      <c r="C102" s="42">
        <v>7</v>
      </c>
      <c r="E102" s="42">
        <v>0</v>
      </c>
      <c r="F102" s="42" t="s">
        <v>177</v>
      </c>
      <c r="G102" s="44">
        <v>0</v>
      </c>
      <c r="H102" s="44">
        <v>6963963</v>
      </c>
      <c r="I102" s="44">
        <v>3501502</v>
      </c>
    </row>
    <row r="103" spans="1:9" s="42" customFormat="1" x14ac:dyDescent="0.2">
      <c r="A103" s="42" t="s">
        <v>50</v>
      </c>
      <c r="B103" s="42" t="s">
        <v>39</v>
      </c>
      <c r="C103" s="42">
        <v>7</v>
      </c>
      <c r="E103" s="42">
        <v>0</v>
      </c>
      <c r="F103" s="42" t="s">
        <v>177</v>
      </c>
      <c r="G103" s="44">
        <v>0</v>
      </c>
      <c r="H103" s="44">
        <v>18260124</v>
      </c>
      <c r="I103" s="44">
        <v>-14758622</v>
      </c>
    </row>
    <row r="104" spans="1:9" s="42" customFormat="1" x14ac:dyDescent="0.2">
      <c r="A104" s="42" t="s">
        <v>50</v>
      </c>
      <c r="B104" s="42" t="s">
        <v>39</v>
      </c>
      <c r="C104" s="42">
        <v>7</v>
      </c>
      <c r="E104" s="42">
        <v>0</v>
      </c>
      <c r="F104" s="42" t="s">
        <v>177</v>
      </c>
      <c r="G104" s="44">
        <v>0</v>
      </c>
      <c r="H104" s="44">
        <v>2721719</v>
      </c>
      <c r="I104" s="44">
        <v>-17480341</v>
      </c>
    </row>
    <row r="105" spans="1:9" s="42" customFormat="1" x14ac:dyDescent="0.2">
      <c r="A105" s="42" t="s">
        <v>50</v>
      </c>
      <c r="B105" s="42" t="s">
        <v>39</v>
      </c>
      <c r="C105" s="42">
        <v>7</v>
      </c>
      <c r="E105" s="42">
        <v>0</v>
      </c>
      <c r="F105" s="42" t="s">
        <v>177</v>
      </c>
      <c r="G105" s="44">
        <v>27945806</v>
      </c>
      <c r="H105" s="44">
        <v>0</v>
      </c>
      <c r="I105" s="44">
        <v>10465465</v>
      </c>
    </row>
    <row r="106" spans="1:9" s="42" customFormat="1" x14ac:dyDescent="0.2">
      <c r="A106" s="42" t="s">
        <v>50</v>
      </c>
      <c r="B106" s="42" t="s">
        <v>39</v>
      </c>
      <c r="C106" s="42">
        <v>7</v>
      </c>
      <c r="E106" s="42">
        <v>0</v>
      </c>
      <c r="F106" s="42" t="s">
        <v>177</v>
      </c>
      <c r="G106" s="44">
        <v>0</v>
      </c>
      <c r="H106" s="44">
        <v>51758</v>
      </c>
      <c r="I106" s="44">
        <v>10413707</v>
      </c>
    </row>
    <row r="107" spans="1:9" s="42" customFormat="1" x14ac:dyDescent="0.2">
      <c r="A107" s="42" t="s">
        <v>50</v>
      </c>
      <c r="B107" s="42" t="s">
        <v>39</v>
      </c>
      <c r="C107" s="42">
        <v>7</v>
      </c>
      <c r="E107" s="42">
        <v>0</v>
      </c>
      <c r="F107" s="42" t="s">
        <v>177</v>
      </c>
      <c r="G107" s="44">
        <v>0</v>
      </c>
      <c r="H107" s="44">
        <v>100000</v>
      </c>
      <c r="I107" s="44">
        <v>10313707</v>
      </c>
    </row>
    <row r="108" spans="1:9" s="42" customFormat="1" x14ac:dyDescent="0.2">
      <c r="A108" s="42" t="s">
        <v>50</v>
      </c>
      <c r="B108" s="42" t="s">
        <v>39</v>
      </c>
      <c r="C108" s="42">
        <v>7</v>
      </c>
      <c r="E108" s="42">
        <v>0</v>
      </c>
      <c r="F108" s="42" t="s">
        <v>177</v>
      </c>
      <c r="G108" s="44">
        <v>23134608</v>
      </c>
      <c r="H108" s="44">
        <v>0</v>
      </c>
      <c r="I108" s="44">
        <v>33448315</v>
      </c>
    </row>
    <row r="109" spans="1:9" s="42" customFormat="1" x14ac:dyDescent="0.2">
      <c r="A109" s="42" t="s">
        <v>50</v>
      </c>
      <c r="B109" s="42" t="s">
        <v>39</v>
      </c>
      <c r="C109" s="42">
        <v>7</v>
      </c>
      <c r="E109" s="42">
        <v>0</v>
      </c>
      <c r="F109" s="42" t="s">
        <v>177</v>
      </c>
      <c r="G109" s="44">
        <v>580456</v>
      </c>
      <c r="H109" s="44">
        <v>0</v>
      </c>
      <c r="I109" s="44">
        <v>34028771</v>
      </c>
    </row>
    <row r="110" spans="1:9" s="42" customFormat="1" x14ac:dyDescent="0.2">
      <c r="A110" s="42" t="s">
        <v>178</v>
      </c>
      <c r="B110" s="42" t="s">
        <v>39</v>
      </c>
      <c r="C110" s="42">
        <v>1</v>
      </c>
      <c r="E110" s="42">
        <v>0</v>
      </c>
      <c r="F110" s="42" t="s">
        <v>179</v>
      </c>
      <c r="G110" s="44">
        <v>0</v>
      </c>
      <c r="H110" s="44">
        <v>4726767</v>
      </c>
      <c r="I110" s="44">
        <v>29302004</v>
      </c>
    </row>
    <row r="111" spans="1:9" s="42" customFormat="1" x14ac:dyDescent="0.2">
      <c r="A111" s="42" t="s">
        <v>117</v>
      </c>
      <c r="B111" s="42" t="s">
        <v>39</v>
      </c>
      <c r="C111" s="42">
        <v>2</v>
      </c>
      <c r="E111" s="42">
        <v>0</v>
      </c>
      <c r="F111" s="42" t="s">
        <v>180</v>
      </c>
      <c r="G111" s="44">
        <v>0</v>
      </c>
      <c r="H111" s="44">
        <v>5511391</v>
      </c>
      <c r="I111" s="44">
        <v>23790613</v>
      </c>
    </row>
    <row r="112" spans="1:9" s="42" customFormat="1" x14ac:dyDescent="0.2">
      <c r="A112" s="42" t="s">
        <v>51</v>
      </c>
      <c r="B112" s="42" t="s">
        <v>39</v>
      </c>
      <c r="C112" s="42">
        <v>7</v>
      </c>
      <c r="E112" s="42">
        <v>0</v>
      </c>
      <c r="F112" s="42" t="s">
        <v>181</v>
      </c>
      <c r="G112" s="44">
        <v>0</v>
      </c>
      <c r="H112" s="44">
        <v>6866667</v>
      </c>
      <c r="I112" s="44">
        <v>16923946</v>
      </c>
    </row>
    <row r="113" spans="1:9" s="42" customFormat="1" x14ac:dyDescent="0.2">
      <c r="A113" s="42" t="s">
        <v>51</v>
      </c>
      <c r="B113" s="42" t="s">
        <v>39</v>
      </c>
      <c r="C113" s="42">
        <v>7</v>
      </c>
      <c r="E113" s="42">
        <v>0</v>
      </c>
      <c r="F113" s="42" t="s">
        <v>181</v>
      </c>
      <c r="G113" s="44">
        <v>0</v>
      </c>
      <c r="H113" s="44">
        <v>1705573</v>
      </c>
      <c r="I113" s="44">
        <v>15218373</v>
      </c>
    </row>
    <row r="114" spans="1:9" s="42" customFormat="1" x14ac:dyDescent="0.2">
      <c r="A114" s="42" t="s">
        <v>51</v>
      </c>
      <c r="B114" s="42" t="s">
        <v>39</v>
      </c>
      <c r="C114" s="42">
        <v>7</v>
      </c>
      <c r="E114" s="42">
        <v>0</v>
      </c>
      <c r="F114" s="42" t="s">
        <v>181</v>
      </c>
      <c r="G114" s="44">
        <v>455519</v>
      </c>
      <c r="H114" s="44">
        <v>0</v>
      </c>
      <c r="I114" s="44">
        <v>15673892</v>
      </c>
    </row>
    <row r="115" spans="1:9" s="42" customFormat="1" x14ac:dyDescent="0.2">
      <c r="A115" s="42" t="s">
        <v>51</v>
      </c>
      <c r="B115" s="42" t="s">
        <v>39</v>
      </c>
      <c r="C115" s="42">
        <v>7</v>
      </c>
      <c r="E115" s="42">
        <v>0</v>
      </c>
      <c r="F115" s="42" t="s">
        <v>181</v>
      </c>
      <c r="G115" s="44">
        <v>0</v>
      </c>
      <c r="H115" s="44">
        <v>3000500</v>
      </c>
      <c r="I115" s="44">
        <v>12673392</v>
      </c>
    </row>
    <row r="116" spans="1:9" s="42" customFormat="1" x14ac:dyDescent="0.2">
      <c r="A116" s="42" t="s">
        <v>51</v>
      </c>
      <c r="B116" s="42" t="s">
        <v>39</v>
      </c>
      <c r="C116" s="42">
        <v>7</v>
      </c>
      <c r="E116" s="42">
        <v>0</v>
      </c>
      <c r="F116" s="42" t="s">
        <v>181</v>
      </c>
      <c r="G116" s="44">
        <v>0</v>
      </c>
      <c r="H116" s="44">
        <v>16507144</v>
      </c>
      <c r="I116" s="44">
        <v>-3833752</v>
      </c>
    </row>
    <row r="117" spans="1:9" s="42" customFormat="1" x14ac:dyDescent="0.2">
      <c r="A117" s="42" t="s">
        <v>51</v>
      </c>
      <c r="B117" s="42" t="s">
        <v>39</v>
      </c>
      <c r="C117" s="42">
        <v>7</v>
      </c>
      <c r="E117" s="42">
        <v>0</v>
      </c>
      <c r="F117" s="42" t="s">
        <v>181</v>
      </c>
      <c r="G117" s="44">
        <v>0</v>
      </c>
      <c r="H117" s="44">
        <v>412014</v>
      </c>
      <c r="I117" s="44">
        <v>-4245766</v>
      </c>
    </row>
    <row r="118" spans="1:9" s="42" customFormat="1" x14ac:dyDescent="0.2">
      <c r="A118" s="42" t="s">
        <v>51</v>
      </c>
      <c r="B118" s="42" t="s">
        <v>39</v>
      </c>
      <c r="C118" s="42">
        <v>7</v>
      </c>
      <c r="E118" s="42">
        <v>0</v>
      </c>
      <c r="F118" s="42" t="s">
        <v>181</v>
      </c>
      <c r="G118" s="44">
        <v>12357781</v>
      </c>
      <c r="H118" s="44">
        <v>0</v>
      </c>
      <c r="I118" s="44">
        <v>8112015</v>
      </c>
    </row>
    <row r="119" spans="1:9" s="42" customFormat="1" x14ac:dyDescent="0.2">
      <c r="A119" s="42" t="s">
        <v>51</v>
      </c>
      <c r="B119" s="42" t="s">
        <v>39</v>
      </c>
      <c r="C119" s="42">
        <v>7</v>
      </c>
      <c r="E119" s="42">
        <v>0</v>
      </c>
      <c r="F119" s="42" t="s">
        <v>181</v>
      </c>
      <c r="G119" s="44">
        <v>0</v>
      </c>
      <c r="H119" s="44">
        <v>140000</v>
      </c>
      <c r="I119" s="44">
        <v>7972015</v>
      </c>
    </row>
    <row r="120" spans="1:9" s="42" customFormat="1" x14ac:dyDescent="0.2">
      <c r="A120" s="42" t="s">
        <v>118</v>
      </c>
      <c r="B120" s="42" t="s">
        <v>39</v>
      </c>
      <c r="C120" s="42">
        <v>1</v>
      </c>
      <c r="E120" s="42">
        <v>0</v>
      </c>
      <c r="F120" s="42" t="s">
        <v>59</v>
      </c>
      <c r="G120" s="44">
        <v>0</v>
      </c>
      <c r="H120" s="44">
        <v>4986421</v>
      </c>
      <c r="I120" s="44">
        <v>2985594</v>
      </c>
    </row>
    <row r="121" spans="1:9" s="42" customFormat="1" x14ac:dyDescent="0.2">
      <c r="A121" s="42" t="s">
        <v>182</v>
      </c>
      <c r="B121" s="42" t="s">
        <v>39</v>
      </c>
      <c r="C121" s="42">
        <v>2</v>
      </c>
      <c r="E121" s="42">
        <v>0</v>
      </c>
      <c r="F121" s="42" t="s">
        <v>183</v>
      </c>
      <c r="G121" s="44">
        <v>0</v>
      </c>
      <c r="H121" s="44">
        <v>1090617</v>
      </c>
      <c r="I121" s="44">
        <v>1894977</v>
      </c>
    </row>
    <row r="122" spans="1:9" s="42" customFormat="1" x14ac:dyDescent="0.2">
      <c r="A122" s="42" t="s">
        <v>52</v>
      </c>
      <c r="B122" s="42" t="s">
        <v>39</v>
      </c>
      <c r="C122" s="42">
        <v>7</v>
      </c>
      <c r="E122" s="42">
        <v>0</v>
      </c>
      <c r="F122" s="42" t="s">
        <v>184</v>
      </c>
      <c r="G122" s="44">
        <v>10355898</v>
      </c>
      <c r="H122" s="44">
        <v>0</v>
      </c>
      <c r="I122" s="44">
        <v>12250875</v>
      </c>
    </row>
    <row r="123" spans="1:9" s="42" customFormat="1" x14ac:dyDescent="0.2">
      <c r="A123" s="42" t="s">
        <v>52</v>
      </c>
      <c r="B123" s="42" t="s">
        <v>39</v>
      </c>
      <c r="C123" s="42">
        <v>7</v>
      </c>
      <c r="E123" s="42">
        <v>0</v>
      </c>
      <c r="F123" s="42" t="s">
        <v>184</v>
      </c>
      <c r="G123" s="44">
        <v>0</v>
      </c>
      <c r="H123" s="44">
        <v>3479788</v>
      </c>
      <c r="I123" s="44">
        <v>8771087</v>
      </c>
    </row>
    <row r="124" spans="1:9" s="42" customFormat="1" x14ac:dyDescent="0.2">
      <c r="A124" s="42" t="s">
        <v>52</v>
      </c>
      <c r="B124" s="42" t="s">
        <v>39</v>
      </c>
      <c r="C124" s="42">
        <v>7</v>
      </c>
      <c r="E124" s="42">
        <v>0</v>
      </c>
      <c r="F124" s="42" t="s">
        <v>184</v>
      </c>
      <c r="G124" s="44">
        <v>0</v>
      </c>
      <c r="H124" s="44">
        <v>23112</v>
      </c>
      <c r="I124" s="44">
        <v>8747975</v>
      </c>
    </row>
    <row r="125" spans="1:9" s="42" customFormat="1" x14ac:dyDescent="0.2">
      <c r="A125" s="42" t="s">
        <v>52</v>
      </c>
      <c r="B125" s="42" t="s">
        <v>39</v>
      </c>
      <c r="C125" s="42">
        <v>7</v>
      </c>
      <c r="E125" s="42">
        <v>0</v>
      </c>
      <c r="F125" s="42" t="s">
        <v>184</v>
      </c>
      <c r="G125" s="44">
        <v>0</v>
      </c>
      <c r="H125" s="44">
        <v>1500000</v>
      </c>
      <c r="I125" s="44">
        <v>7247975</v>
      </c>
    </row>
    <row r="126" spans="1:9" s="42" customFormat="1" x14ac:dyDescent="0.2">
      <c r="A126" s="42" t="s">
        <v>52</v>
      </c>
      <c r="B126" s="42" t="s">
        <v>39</v>
      </c>
      <c r="C126" s="42">
        <v>7</v>
      </c>
      <c r="E126" s="42">
        <v>0</v>
      </c>
      <c r="F126" s="42" t="s">
        <v>184</v>
      </c>
      <c r="G126" s="44">
        <v>0</v>
      </c>
      <c r="H126" s="44">
        <v>5138456</v>
      </c>
      <c r="I126" s="44">
        <v>2109519</v>
      </c>
    </row>
    <row r="127" spans="1:9" s="42" customFormat="1" x14ac:dyDescent="0.2">
      <c r="A127" s="42" t="s">
        <v>52</v>
      </c>
      <c r="B127" s="42" t="s">
        <v>39</v>
      </c>
      <c r="C127" s="42">
        <v>7</v>
      </c>
      <c r="E127" s="42">
        <v>0</v>
      </c>
      <c r="F127" s="42" t="s">
        <v>184</v>
      </c>
      <c r="G127" s="44">
        <v>25069181</v>
      </c>
      <c r="H127" s="44">
        <v>0</v>
      </c>
      <c r="I127" s="44">
        <v>27178700</v>
      </c>
    </row>
    <row r="128" spans="1:9" s="42" customFormat="1" x14ac:dyDescent="0.2">
      <c r="A128" s="42" t="s">
        <v>52</v>
      </c>
      <c r="B128" s="42" t="s">
        <v>39</v>
      </c>
      <c r="C128" s="42">
        <v>7</v>
      </c>
      <c r="E128" s="42">
        <v>0</v>
      </c>
      <c r="F128" s="42" t="s">
        <v>184</v>
      </c>
      <c r="G128" s="44">
        <v>550198</v>
      </c>
      <c r="H128" s="44">
        <v>0</v>
      </c>
      <c r="I128" s="44">
        <v>27728898</v>
      </c>
    </row>
    <row r="129" spans="1:9" s="42" customFormat="1" x14ac:dyDescent="0.2">
      <c r="A129" s="42" t="s">
        <v>52</v>
      </c>
      <c r="B129" s="42" t="s">
        <v>39</v>
      </c>
      <c r="C129" s="42">
        <v>7</v>
      </c>
      <c r="E129" s="42">
        <v>0</v>
      </c>
      <c r="F129" s="42" t="s">
        <v>184</v>
      </c>
      <c r="G129" s="44">
        <v>126559</v>
      </c>
      <c r="H129" s="44">
        <v>0</v>
      </c>
      <c r="I129" s="44">
        <v>27855457</v>
      </c>
    </row>
    <row r="130" spans="1:9" s="42" customFormat="1" x14ac:dyDescent="0.2">
      <c r="A130" s="42" t="s">
        <v>52</v>
      </c>
      <c r="B130" s="42" t="s">
        <v>39</v>
      </c>
      <c r="C130" s="42">
        <v>7</v>
      </c>
      <c r="E130" s="42">
        <v>0</v>
      </c>
      <c r="F130" s="42" t="s">
        <v>184</v>
      </c>
      <c r="G130" s="44">
        <v>0</v>
      </c>
      <c r="H130" s="44">
        <v>16490058</v>
      </c>
      <c r="I130" s="44">
        <v>11365399</v>
      </c>
    </row>
    <row r="131" spans="1:9" s="42" customFormat="1" x14ac:dyDescent="0.2">
      <c r="A131" s="42" t="s">
        <v>119</v>
      </c>
      <c r="B131" s="42" t="s">
        <v>39</v>
      </c>
      <c r="C131" s="42">
        <v>1</v>
      </c>
      <c r="E131" s="42">
        <v>0</v>
      </c>
      <c r="F131" s="42" t="s">
        <v>60</v>
      </c>
      <c r="G131" s="44">
        <v>0</v>
      </c>
      <c r="H131" s="44">
        <v>4900249</v>
      </c>
      <c r="I131" s="44">
        <v>6465150</v>
      </c>
    </row>
    <row r="132" spans="1:9" s="42" customFormat="1" x14ac:dyDescent="0.2">
      <c r="A132" s="42" t="s">
        <v>185</v>
      </c>
      <c r="B132" s="42" t="s">
        <v>39</v>
      </c>
      <c r="C132" s="42">
        <v>2</v>
      </c>
      <c r="E132" s="42">
        <v>0</v>
      </c>
      <c r="F132" s="42" t="s">
        <v>186</v>
      </c>
      <c r="G132" s="44">
        <v>0</v>
      </c>
      <c r="H132" s="44">
        <v>809914</v>
      </c>
      <c r="I132" s="44">
        <v>5655236</v>
      </c>
    </row>
    <row r="133" spans="1:9" s="42" customFormat="1" x14ac:dyDescent="0.2">
      <c r="A133" s="42" t="s">
        <v>53</v>
      </c>
      <c r="B133" s="42" t="s">
        <v>39</v>
      </c>
      <c r="C133" s="42">
        <v>7</v>
      </c>
      <c r="E133" s="42">
        <v>0</v>
      </c>
      <c r="F133" s="42" t="s">
        <v>187</v>
      </c>
      <c r="G133" s="44">
        <v>0</v>
      </c>
      <c r="H133" s="44">
        <v>282362</v>
      </c>
      <c r="I133" s="44">
        <v>5372874</v>
      </c>
    </row>
    <row r="134" spans="1:9" s="42" customFormat="1" x14ac:dyDescent="0.2">
      <c r="A134" s="42" t="s">
        <v>53</v>
      </c>
      <c r="B134" s="42" t="s">
        <v>39</v>
      </c>
      <c r="C134" s="42">
        <v>7</v>
      </c>
      <c r="E134" s="42">
        <v>0</v>
      </c>
      <c r="F134" s="42" t="s">
        <v>187</v>
      </c>
      <c r="G134" s="44">
        <v>38360918</v>
      </c>
      <c r="H134" s="44">
        <v>0</v>
      </c>
      <c r="I134" s="44">
        <v>43733792</v>
      </c>
    </row>
    <row r="135" spans="1:9" s="42" customFormat="1" x14ac:dyDescent="0.2">
      <c r="A135" s="42" t="s">
        <v>53</v>
      </c>
      <c r="B135" s="42" t="s">
        <v>39</v>
      </c>
      <c r="C135" s="42">
        <v>7</v>
      </c>
      <c r="E135" s="42">
        <v>0</v>
      </c>
      <c r="F135" s="42" t="s">
        <v>187</v>
      </c>
      <c r="G135" s="44">
        <v>0</v>
      </c>
      <c r="H135" s="44">
        <v>16446836</v>
      </c>
      <c r="I135" s="44">
        <v>27286956</v>
      </c>
    </row>
    <row r="136" spans="1:9" s="42" customFormat="1" x14ac:dyDescent="0.2">
      <c r="A136" s="42" t="s">
        <v>53</v>
      </c>
      <c r="B136" s="42" t="s">
        <v>39</v>
      </c>
      <c r="C136" s="42">
        <v>7</v>
      </c>
      <c r="E136" s="42">
        <v>0</v>
      </c>
      <c r="F136" s="42" t="s">
        <v>187</v>
      </c>
      <c r="G136" s="44">
        <v>0</v>
      </c>
      <c r="H136" s="44">
        <v>11435844</v>
      </c>
      <c r="I136" s="44">
        <v>15851112</v>
      </c>
    </row>
    <row r="137" spans="1:9" s="42" customFormat="1" x14ac:dyDescent="0.2">
      <c r="A137" s="42" t="s">
        <v>53</v>
      </c>
      <c r="B137" s="42" t="s">
        <v>39</v>
      </c>
      <c r="C137" s="42">
        <v>7</v>
      </c>
      <c r="E137" s="42">
        <v>0</v>
      </c>
      <c r="F137" s="42" t="s">
        <v>187</v>
      </c>
      <c r="G137" s="44">
        <v>0</v>
      </c>
      <c r="H137" s="44">
        <v>5141996</v>
      </c>
      <c r="I137" s="44">
        <v>10709116</v>
      </c>
    </row>
    <row r="138" spans="1:9" s="42" customFormat="1" x14ac:dyDescent="0.2">
      <c r="A138" s="42" t="s">
        <v>53</v>
      </c>
      <c r="B138" s="42" t="s">
        <v>39</v>
      </c>
      <c r="C138" s="42">
        <v>7</v>
      </c>
      <c r="E138" s="42">
        <v>0</v>
      </c>
      <c r="F138" s="42" t="s">
        <v>187</v>
      </c>
      <c r="G138" s="44">
        <v>554054</v>
      </c>
      <c r="H138" s="44">
        <v>0</v>
      </c>
      <c r="I138" s="44">
        <v>11263170</v>
      </c>
    </row>
    <row r="139" spans="1:9" s="42" customFormat="1" x14ac:dyDescent="0.2">
      <c r="A139" s="42" t="s">
        <v>53</v>
      </c>
      <c r="B139" s="42" t="s">
        <v>39</v>
      </c>
      <c r="C139" s="42">
        <v>7</v>
      </c>
      <c r="E139" s="42">
        <v>0</v>
      </c>
      <c r="F139" s="42" t="s">
        <v>187</v>
      </c>
      <c r="G139" s="44">
        <v>0</v>
      </c>
      <c r="H139" s="44">
        <v>6874000</v>
      </c>
      <c r="I139" s="44">
        <v>4389170</v>
      </c>
    </row>
    <row r="140" spans="1:9" s="42" customFormat="1" x14ac:dyDescent="0.2">
      <c r="A140" s="42" t="s">
        <v>53</v>
      </c>
      <c r="B140" s="42" t="s">
        <v>39</v>
      </c>
      <c r="C140" s="42">
        <v>7</v>
      </c>
      <c r="E140" s="42">
        <v>0</v>
      </c>
      <c r="F140" s="42" t="s">
        <v>187</v>
      </c>
      <c r="G140" s="44">
        <v>49292348</v>
      </c>
      <c r="H140" s="44">
        <v>0</v>
      </c>
      <c r="I140" s="44">
        <v>53681518</v>
      </c>
    </row>
    <row r="141" spans="1:9" s="42" customFormat="1" x14ac:dyDescent="0.2">
      <c r="A141" s="42" t="s">
        <v>53</v>
      </c>
      <c r="B141" s="42" t="s">
        <v>39</v>
      </c>
      <c r="C141" s="42">
        <v>7</v>
      </c>
      <c r="E141" s="42">
        <v>0</v>
      </c>
      <c r="F141" s="42" t="s">
        <v>187</v>
      </c>
      <c r="G141" s="44">
        <v>58119</v>
      </c>
      <c r="H141" s="44">
        <v>0</v>
      </c>
      <c r="I141" s="44">
        <v>53739637</v>
      </c>
    </row>
    <row r="142" spans="1:9" s="42" customFormat="1" x14ac:dyDescent="0.2">
      <c r="A142" s="42" t="s">
        <v>120</v>
      </c>
      <c r="B142" s="42" t="s">
        <v>39</v>
      </c>
      <c r="C142" s="42">
        <v>1</v>
      </c>
      <c r="E142" s="42">
        <v>0</v>
      </c>
      <c r="F142" s="42" t="s">
        <v>188</v>
      </c>
      <c r="G142" s="44">
        <v>0</v>
      </c>
      <c r="H142" s="44">
        <v>4939337</v>
      </c>
      <c r="I142" s="44">
        <v>48800300</v>
      </c>
    </row>
    <row r="143" spans="1:9" s="42" customFormat="1" x14ac:dyDescent="0.2">
      <c r="A143" s="42" t="s">
        <v>189</v>
      </c>
      <c r="B143" s="42" t="s">
        <v>39</v>
      </c>
      <c r="C143" s="42">
        <v>2</v>
      </c>
      <c r="E143" s="42">
        <v>0</v>
      </c>
      <c r="F143" s="42" t="s">
        <v>190</v>
      </c>
      <c r="G143" s="44">
        <v>0</v>
      </c>
      <c r="H143" s="44">
        <v>6211248</v>
      </c>
      <c r="I143" s="44">
        <v>42589052</v>
      </c>
    </row>
    <row r="144" spans="1:9" s="42" customFormat="1" x14ac:dyDescent="0.2">
      <c r="A144" s="42" t="s">
        <v>54</v>
      </c>
      <c r="B144" s="42" t="s">
        <v>39</v>
      </c>
      <c r="C144" s="42">
        <v>7</v>
      </c>
      <c r="E144" s="42">
        <v>0</v>
      </c>
      <c r="F144" s="42" t="s">
        <v>191</v>
      </c>
      <c r="G144" s="44">
        <v>0</v>
      </c>
      <c r="H144" s="44">
        <v>4997439</v>
      </c>
      <c r="I144" s="44">
        <v>37591613</v>
      </c>
    </row>
    <row r="145" spans="1:9" s="42" customFormat="1" x14ac:dyDescent="0.2">
      <c r="A145" s="42" t="s">
        <v>54</v>
      </c>
      <c r="B145" s="42" t="s">
        <v>39</v>
      </c>
      <c r="C145" s="42">
        <v>7</v>
      </c>
      <c r="E145" s="42">
        <v>0</v>
      </c>
      <c r="F145" s="42" t="s">
        <v>191</v>
      </c>
      <c r="G145" s="44">
        <v>444141</v>
      </c>
      <c r="H145" s="44">
        <v>0</v>
      </c>
      <c r="I145" s="44">
        <v>38035754</v>
      </c>
    </row>
    <row r="146" spans="1:9" s="42" customFormat="1" x14ac:dyDescent="0.2">
      <c r="A146" s="42" t="s">
        <v>54</v>
      </c>
      <c r="B146" s="42" t="s">
        <v>39</v>
      </c>
      <c r="C146" s="42">
        <v>7</v>
      </c>
      <c r="E146" s="42">
        <v>0</v>
      </c>
      <c r="F146" s="42" t="s">
        <v>191</v>
      </c>
      <c r="G146" s="44">
        <v>28484338</v>
      </c>
      <c r="H146" s="44">
        <v>0</v>
      </c>
      <c r="I146" s="44">
        <v>66520092</v>
      </c>
    </row>
    <row r="147" spans="1:9" s="42" customFormat="1" x14ac:dyDescent="0.2">
      <c r="A147" s="42" t="s">
        <v>54</v>
      </c>
      <c r="B147" s="42" t="s">
        <v>39</v>
      </c>
      <c r="C147" s="42">
        <v>7</v>
      </c>
      <c r="E147" s="42">
        <v>0</v>
      </c>
      <c r="F147" s="42" t="s">
        <v>191</v>
      </c>
      <c r="G147" s="44">
        <v>0</v>
      </c>
      <c r="H147" s="44">
        <v>3534442</v>
      </c>
      <c r="I147" s="44">
        <v>62985650</v>
      </c>
    </row>
    <row r="148" spans="1:9" s="42" customFormat="1" x14ac:dyDescent="0.2">
      <c r="A148" s="42" t="s">
        <v>54</v>
      </c>
      <c r="B148" s="42" t="s">
        <v>39</v>
      </c>
      <c r="C148" s="42">
        <v>7</v>
      </c>
      <c r="E148" s="42">
        <v>0</v>
      </c>
      <c r="F148" s="42" t="s">
        <v>191</v>
      </c>
      <c r="G148" s="44">
        <v>20691693</v>
      </c>
      <c r="H148" s="44">
        <v>0</v>
      </c>
      <c r="I148" s="44">
        <v>83677343</v>
      </c>
    </row>
    <row r="149" spans="1:9" s="42" customFormat="1" x14ac:dyDescent="0.2">
      <c r="A149" s="42" t="s">
        <v>54</v>
      </c>
      <c r="B149" s="42" t="s">
        <v>39</v>
      </c>
      <c r="C149" s="42">
        <v>7</v>
      </c>
      <c r="E149" s="42">
        <v>0</v>
      </c>
      <c r="F149" s="42" t="s">
        <v>191</v>
      </c>
      <c r="G149" s="44">
        <v>0</v>
      </c>
      <c r="H149" s="44">
        <v>15180101</v>
      </c>
      <c r="I149" s="44">
        <v>68497242</v>
      </c>
    </row>
    <row r="150" spans="1:9" s="42" customFormat="1" x14ac:dyDescent="0.2">
      <c r="A150" s="42" t="s">
        <v>54</v>
      </c>
      <c r="B150" s="42" t="s">
        <v>39</v>
      </c>
      <c r="C150" s="42">
        <v>7</v>
      </c>
      <c r="E150" s="42">
        <v>0</v>
      </c>
      <c r="F150" s="42" t="s">
        <v>191</v>
      </c>
      <c r="G150" s="44">
        <v>537432</v>
      </c>
      <c r="H150" s="44">
        <v>0</v>
      </c>
      <c r="I150" s="44">
        <v>69034674</v>
      </c>
    </row>
    <row r="151" spans="1:9" s="42" customFormat="1" x14ac:dyDescent="0.2">
      <c r="A151" s="42" t="s">
        <v>54</v>
      </c>
      <c r="B151" s="42" t="s">
        <v>39</v>
      </c>
      <c r="C151" s="42">
        <v>7</v>
      </c>
      <c r="E151" s="42">
        <v>0</v>
      </c>
      <c r="F151" s="42" t="s">
        <v>191</v>
      </c>
      <c r="G151" s="44">
        <v>0</v>
      </c>
      <c r="H151" s="44">
        <v>90259</v>
      </c>
      <c r="I151" s="44">
        <v>68944415</v>
      </c>
    </row>
    <row r="152" spans="1:9" s="42" customFormat="1" x14ac:dyDescent="0.2">
      <c r="A152" s="42" t="s">
        <v>54</v>
      </c>
      <c r="B152" s="42" t="s">
        <v>39</v>
      </c>
      <c r="C152" s="42">
        <v>7</v>
      </c>
      <c r="E152" s="42">
        <v>0</v>
      </c>
      <c r="F152" s="42" t="s">
        <v>191</v>
      </c>
      <c r="G152" s="44">
        <v>0</v>
      </c>
      <c r="H152" s="44">
        <v>4550000</v>
      </c>
      <c r="I152" s="44">
        <v>64394415</v>
      </c>
    </row>
    <row r="153" spans="1:9" s="42" customFormat="1" x14ac:dyDescent="0.2">
      <c r="A153" s="42" t="s">
        <v>54</v>
      </c>
      <c r="B153" s="42" t="s">
        <v>39</v>
      </c>
      <c r="C153" s="42">
        <v>8</v>
      </c>
      <c r="E153" s="42">
        <v>0</v>
      </c>
      <c r="F153" s="42" t="s">
        <v>298</v>
      </c>
      <c r="G153" s="44">
        <v>0</v>
      </c>
      <c r="H153" s="44">
        <v>27256654</v>
      </c>
      <c r="I153" s="44">
        <v>37137761</v>
      </c>
    </row>
    <row r="154" spans="1:9" s="42" customFormat="1" x14ac:dyDescent="0.2">
      <c r="F154" s="42" t="s">
        <v>55</v>
      </c>
      <c r="G154" s="44">
        <v>549116530</v>
      </c>
      <c r="H154" s="44">
        <v>511978769</v>
      </c>
      <c r="I154" s="44"/>
    </row>
    <row r="155" spans="1:9" s="42" customFormat="1" x14ac:dyDescent="0.2">
      <c r="G155" s="44"/>
      <c r="H155" s="44"/>
      <c r="I155" s="44"/>
    </row>
    <row r="156" spans="1:9" s="42" customFormat="1" x14ac:dyDescent="0.2">
      <c r="G156" s="44"/>
      <c r="H156" s="44"/>
      <c r="I156" s="44"/>
    </row>
    <row r="157" spans="1:9" s="42" customFormat="1" x14ac:dyDescent="0.2">
      <c r="A157" s="42" t="s">
        <v>28</v>
      </c>
      <c r="B157" s="42">
        <v>11030100</v>
      </c>
      <c r="D157" s="42" t="s">
        <v>29</v>
      </c>
      <c r="E157" s="42" t="s">
        <v>15</v>
      </c>
      <c r="G157" s="44" t="s">
        <v>30</v>
      </c>
      <c r="H157" s="44">
        <v>11</v>
      </c>
      <c r="I157" s="44"/>
    </row>
    <row r="158" spans="1:9" s="42" customFormat="1" x14ac:dyDescent="0.2">
      <c r="A158" s="42" t="s">
        <v>31</v>
      </c>
      <c r="B158" s="42" t="s">
        <v>32</v>
      </c>
      <c r="C158" s="42" t="s">
        <v>33</v>
      </c>
      <c r="D158" s="42" t="s">
        <v>34</v>
      </c>
      <c r="E158" s="42" t="s">
        <v>35</v>
      </c>
      <c r="F158" s="42" t="s">
        <v>36</v>
      </c>
      <c r="G158" s="44" t="s">
        <v>7</v>
      </c>
      <c r="H158" s="44" t="s">
        <v>37</v>
      </c>
      <c r="I158" s="44" t="s">
        <v>38</v>
      </c>
    </row>
    <row r="159" spans="1:9" s="42" customFormat="1" x14ac:dyDescent="0.2">
      <c r="A159" s="42" t="s">
        <v>62</v>
      </c>
      <c r="B159" s="42" t="s">
        <v>39</v>
      </c>
      <c r="C159" s="42">
        <v>1</v>
      </c>
      <c r="E159" s="42">
        <v>0</v>
      </c>
      <c r="F159" s="42" t="s">
        <v>140</v>
      </c>
      <c r="G159" s="44">
        <v>180001</v>
      </c>
      <c r="H159" s="44">
        <v>0</v>
      </c>
      <c r="I159" s="44">
        <v>180001</v>
      </c>
    </row>
    <row r="160" spans="1:9" s="42" customFormat="1" x14ac:dyDescent="0.2">
      <c r="A160" s="42" t="s">
        <v>40</v>
      </c>
      <c r="B160" s="42" t="s">
        <v>39</v>
      </c>
      <c r="C160" s="42">
        <v>4</v>
      </c>
      <c r="E160" s="42">
        <v>0</v>
      </c>
      <c r="F160" s="42" t="s">
        <v>192</v>
      </c>
      <c r="G160" s="44">
        <v>35514884</v>
      </c>
      <c r="H160" s="44">
        <v>0</v>
      </c>
      <c r="I160" s="44">
        <v>35694885</v>
      </c>
    </row>
    <row r="161" spans="1:9" s="42" customFormat="1" x14ac:dyDescent="0.2">
      <c r="A161" s="42" t="s">
        <v>40</v>
      </c>
      <c r="B161" s="42" t="s">
        <v>39</v>
      </c>
      <c r="C161" s="42">
        <v>8</v>
      </c>
      <c r="E161" s="42">
        <v>0</v>
      </c>
      <c r="F161" s="42" t="s">
        <v>144</v>
      </c>
      <c r="G161" s="44">
        <v>0</v>
      </c>
      <c r="H161" s="44">
        <v>8886204</v>
      </c>
      <c r="I161" s="44">
        <v>26808681</v>
      </c>
    </row>
    <row r="162" spans="1:9" s="42" customFormat="1" x14ac:dyDescent="0.2">
      <c r="A162" s="42" t="s">
        <v>42</v>
      </c>
      <c r="B162" s="42" t="s">
        <v>39</v>
      </c>
      <c r="C162" s="42">
        <v>3</v>
      </c>
      <c r="E162" s="42">
        <v>0</v>
      </c>
      <c r="F162" s="42" t="s">
        <v>193</v>
      </c>
      <c r="G162" s="44">
        <v>18680661</v>
      </c>
      <c r="H162" s="44">
        <v>0</v>
      </c>
      <c r="I162" s="44">
        <v>45489342</v>
      </c>
    </row>
    <row r="163" spans="1:9" s="42" customFormat="1" x14ac:dyDescent="0.2">
      <c r="A163" s="42" t="s">
        <v>42</v>
      </c>
      <c r="B163" s="42" t="s">
        <v>39</v>
      </c>
      <c r="C163" s="42">
        <v>7</v>
      </c>
      <c r="E163" s="42">
        <v>0</v>
      </c>
      <c r="F163" s="42" t="s">
        <v>149</v>
      </c>
      <c r="G163" s="44">
        <v>0</v>
      </c>
      <c r="H163" s="44">
        <v>26548180</v>
      </c>
      <c r="I163" s="44">
        <v>18941162</v>
      </c>
    </row>
    <row r="164" spans="1:9" s="42" customFormat="1" x14ac:dyDescent="0.2">
      <c r="A164" s="42" t="s">
        <v>43</v>
      </c>
      <c r="B164" s="42" t="s">
        <v>39</v>
      </c>
      <c r="C164" s="42">
        <v>3</v>
      </c>
      <c r="E164" s="42">
        <v>0</v>
      </c>
      <c r="F164" s="42" t="s">
        <v>121</v>
      </c>
      <c r="G164" s="44">
        <v>1121900</v>
      </c>
      <c r="H164" s="44">
        <v>0</v>
      </c>
      <c r="I164" s="44">
        <v>20063062</v>
      </c>
    </row>
    <row r="165" spans="1:9" s="42" customFormat="1" x14ac:dyDescent="0.2">
      <c r="A165" s="42" t="s">
        <v>43</v>
      </c>
      <c r="B165" s="42" t="s">
        <v>39</v>
      </c>
      <c r="C165" s="42">
        <v>7</v>
      </c>
      <c r="E165" s="42">
        <v>0</v>
      </c>
      <c r="F165" s="42" t="s">
        <v>152</v>
      </c>
      <c r="G165" s="44">
        <v>0</v>
      </c>
      <c r="H165" s="44">
        <v>5147147</v>
      </c>
      <c r="I165" s="44">
        <v>14915915</v>
      </c>
    </row>
    <row r="166" spans="1:9" s="42" customFormat="1" x14ac:dyDescent="0.2">
      <c r="A166" s="42" t="s">
        <v>45</v>
      </c>
      <c r="B166" s="42" t="s">
        <v>39</v>
      </c>
      <c r="C166" s="42">
        <v>3</v>
      </c>
      <c r="E166" s="42">
        <v>0</v>
      </c>
      <c r="F166" s="42" t="s">
        <v>194</v>
      </c>
      <c r="G166" s="44">
        <v>33844177</v>
      </c>
      <c r="H166" s="44">
        <v>0</v>
      </c>
      <c r="I166" s="44">
        <v>48760092</v>
      </c>
    </row>
    <row r="167" spans="1:9" s="42" customFormat="1" x14ac:dyDescent="0.2">
      <c r="A167" s="42" t="s">
        <v>45</v>
      </c>
      <c r="B167" s="42" t="s">
        <v>39</v>
      </c>
      <c r="C167" s="42">
        <v>7</v>
      </c>
      <c r="E167" s="42">
        <v>0</v>
      </c>
      <c r="F167" s="42" t="s">
        <v>156</v>
      </c>
      <c r="G167" s="44">
        <v>0</v>
      </c>
      <c r="H167" s="44">
        <v>9088882</v>
      </c>
      <c r="I167" s="44">
        <v>39671210</v>
      </c>
    </row>
    <row r="168" spans="1:9" s="42" customFormat="1" x14ac:dyDescent="0.2">
      <c r="A168" s="42" t="s">
        <v>46</v>
      </c>
      <c r="B168" s="42" t="s">
        <v>39</v>
      </c>
      <c r="C168" s="42">
        <v>3</v>
      </c>
      <c r="D168" s="42" t="s">
        <v>41</v>
      </c>
      <c r="E168" s="42">
        <v>0</v>
      </c>
      <c r="F168" s="42" t="s">
        <v>195</v>
      </c>
      <c r="G168" s="44">
        <v>23651689</v>
      </c>
      <c r="H168" s="44">
        <v>0</v>
      </c>
      <c r="I168" s="44">
        <v>63322899</v>
      </c>
    </row>
    <row r="169" spans="1:9" s="42" customFormat="1" x14ac:dyDescent="0.2">
      <c r="A169" s="42" t="s">
        <v>46</v>
      </c>
      <c r="B169" s="42" t="s">
        <v>39</v>
      </c>
      <c r="C169" s="42">
        <v>7</v>
      </c>
      <c r="E169" s="42">
        <v>0</v>
      </c>
      <c r="F169" s="42" t="s">
        <v>115</v>
      </c>
      <c r="G169" s="44">
        <v>0</v>
      </c>
      <c r="H169" s="44">
        <v>26412506</v>
      </c>
      <c r="I169" s="44">
        <v>36910393</v>
      </c>
    </row>
    <row r="170" spans="1:9" s="42" customFormat="1" x14ac:dyDescent="0.2">
      <c r="A170" s="42" t="s">
        <v>47</v>
      </c>
      <c r="B170" s="42" t="s">
        <v>39</v>
      </c>
      <c r="C170" s="42">
        <v>3</v>
      </c>
      <c r="E170" s="42">
        <v>0</v>
      </c>
      <c r="F170" s="42" t="s">
        <v>196</v>
      </c>
      <c r="G170" s="44">
        <v>29178284</v>
      </c>
      <c r="H170" s="44">
        <v>0</v>
      </c>
      <c r="I170" s="44">
        <v>66088677</v>
      </c>
    </row>
    <row r="171" spans="1:9" s="42" customFormat="1" x14ac:dyDescent="0.2">
      <c r="A171" s="42" t="s">
        <v>47</v>
      </c>
      <c r="B171" s="42" t="s">
        <v>39</v>
      </c>
      <c r="C171" s="42">
        <v>7</v>
      </c>
      <c r="E171" s="42">
        <v>0</v>
      </c>
      <c r="F171" s="42" t="s">
        <v>165</v>
      </c>
      <c r="G171" s="44">
        <v>0</v>
      </c>
      <c r="H171" s="44">
        <v>15248209</v>
      </c>
      <c r="I171" s="44">
        <v>50840468</v>
      </c>
    </row>
    <row r="172" spans="1:9" s="42" customFormat="1" x14ac:dyDescent="0.2">
      <c r="A172" s="42" t="s">
        <v>49</v>
      </c>
      <c r="B172" s="42" t="s">
        <v>39</v>
      </c>
      <c r="C172" s="42">
        <v>3</v>
      </c>
      <c r="E172" s="42">
        <v>0</v>
      </c>
      <c r="F172" s="42" t="s">
        <v>197</v>
      </c>
      <c r="G172" s="44">
        <v>3128078</v>
      </c>
      <c r="H172" s="44">
        <v>0</v>
      </c>
      <c r="I172" s="44">
        <v>53968546</v>
      </c>
    </row>
    <row r="173" spans="1:9" s="42" customFormat="1" x14ac:dyDescent="0.2">
      <c r="A173" s="42" t="s">
        <v>49</v>
      </c>
      <c r="B173" s="42" t="s">
        <v>39</v>
      </c>
      <c r="C173" s="42">
        <v>7</v>
      </c>
      <c r="E173" s="42">
        <v>0</v>
      </c>
      <c r="F173" s="42" t="s">
        <v>171</v>
      </c>
      <c r="G173" s="44">
        <v>0</v>
      </c>
      <c r="H173" s="44">
        <v>31536946</v>
      </c>
      <c r="I173" s="44">
        <v>22431600</v>
      </c>
    </row>
    <row r="174" spans="1:9" s="42" customFormat="1" x14ac:dyDescent="0.2">
      <c r="A174" s="42" t="s">
        <v>50</v>
      </c>
      <c r="B174" s="42" t="s">
        <v>39</v>
      </c>
      <c r="C174" s="42">
        <v>3</v>
      </c>
      <c r="E174" s="42">
        <v>0</v>
      </c>
      <c r="F174" s="42" t="s">
        <v>198</v>
      </c>
      <c r="G174" s="44">
        <v>29378179</v>
      </c>
      <c r="H174" s="44">
        <v>0</v>
      </c>
      <c r="I174" s="44">
        <v>51809779</v>
      </c>
    </row>
    <row r="175" spans="1:9" s="42" customFormat="1" x14ac:dyDescent="0.2">
      <c r="A175" s="42" t="s">
        <v>50</v>
      </c>
      <c r="B175" s="42" t="s">
        <v>39</v>
      </c>
      <c r="C175" s="42">
        <v>7</v>
      </c>
      <c r="E175" s="42">
        <v>0</v>
      </c>
      <c r="F175" s="42" t="s">
        <v>177</v>
      </c>
      <c r="G175" s="44">
        <v>0</v>
      </c>
      <c r="H175" s="44">
        <v>27945806</v>
      </c>
      <c r="I175" s="44">
        <v>23863973</v>
      </c>
    </row>
    <row r="176" spans="1:9" s="42" customFormat="1" x14ac:dyDescent="0.2">
      <c r="A176" s="42" t="s">
        <v>51</v>
      </c>
      <c r="B176" s="42" t="s">
        <v>39</v>
      </c>
      <c r="C176" s="42">
        <v>3</v>
      </c>
      <c r="D176" s="42" t="s">
        <v>41</v>
      </c>
      <c r="E176" s="42">
        <v>0</v>
      </c>
      <c r="F176" s="42" t="s">
        <v>199</v>
      </c>
      <c r="G176" s="44">
        <v>3837246</v>
      </c>
      <c r="H176" s="44">
        <v>0</v>
      </c>
      <c r="I176" s="44">
        <v>27701219</v>
      </c>
    </row>
    <row r="177" spans="1:16" s="42" customFormat="1" x14ac:dyDescent="0.2">
      <c r="A177" s="42" t="s">
        <v>52</v>
      </c>
      <c r="B177" s="42" t="s">
        <v>39</v>
      </c>
      <c r="C177" s="42">
        <v>3</v>
      </c>
      <c r="D177" s="42" t="s">
        <v>41</v>
      </c>
      <c r="E177" s="42">
        <v>0</v>
      </c>
      <c r="F177" s="42" t="s">
        <v>200</v>
      </c>
      <c r="G177" s="44">
        <v>1090000</v>
      </c>
      <c r="H177" s="44">
        <v>0</v>
      </c>
      <c r="I177" s="44">
        <v>28791219</v>
      </c>
    </row>
    <row r="178" spans="1:16" s="42" customFormat="1" x14ac:dyDescent="0.2">
      <c r="A178" s="42" t="s">
        <v>52</v>
      </c>
      <c r="B178" s="42" t="s">
        <v>39</v>
      </c>
      <c r="C178" s="42">
        <v>7</v>
      </c>
      <c r="E178" s="42">
        <v>0</v>
      </c>
      <c r="F178" s="42" t="s">
        <v>184</v>
      </c>
      <c r="G178" s="44">
        <v>0</v>
      </c>
      <c r="H178" s="44">
        <v>10355898</v>
      </c>
      <c r="I178" s="44">
        <v>18435321</v>
      </c>
    </row>
    <row r="179" spans="1:16" s="42" customFormat="1" x14ac:dyDescent="0.2">
      <c r="A179" s="42" t="s">
        <v>53</v>
      </c>
      <c r="B179" s="42" t="s">
        <v>39</v>
      </c>
      <c r="C179" s="42">
        <v>3</v>
      </c>
      <c r="E179" s="42">
        <v>0</v>
      </c>
      <c r="F179" s="42" t="s">
        <v>64</v>
      </c>
      <c r="G179" s="44">
        <v>49906366</v>
      </c>
      <c r="H179" s="44">
        <v>0</v>
      </c>
      <c r="I179" s="44">
        <v>68341687</v>
      </c>
    </row>
    <row r="180" spans="1:16" s="42" customFormat="1" x14ac:dyDescent="0.2">
      <c r="A180" s="42" t="s">
        <v>53</v>
      </c>
      <c r="B180" s="42" t="s">
        <v>39</v>
      </c>
      <c r="C180" s="42">
        <v>7</v>
      </c>
      <c r="E180" s="42">
        <v>0</v>
      </c>
      <c r="F180" s="42" t="s">
        <v>187</v>
      </c>
      <c r="G180" s="44">
        <v>0</v>
      </c>
      <c r="H180" s="44">
        <v>38360918</v>
      </c>
      <c r="I180" s="44">
        <v>29980769</v>
      </c>
    </row>
    <row r="181" spans="1:16" s="42" customFormat="1" x14ac:dyDescent="0.2">
      <c r="A181" s="42" t="s">
        <v>54</v>
      </c>
      <c r="B181" s="42" t="s">
        <v>39</v>
      </c>
      <c r="C181" s="42">
        <v>3</v>
      </c>
      <c r="E181" s="42">
        <v>0</v>
      </c>
      <c r="F181" s="42" t="s">
        <v>65</v>
      </c>
      <c r="G181" s="44">
        <v>8042612</v>
      </c>
      <c r="H181" s="44">
        <v>0</v>
      </c>
      <c r="I181" s="44">
        <v>38023381</v>
      </c>
    </row>
    <row r="182" spans="1:16" s="42" customFormat="1" x14ac:dyDescent="0.2">
      <c r="A182" s="42" t="s">
        <v>54</v>
      </c>
      <c r="B182" s="42" t="s">
        <v>39</v>
      </c>
      <c r="C182" s="42">
        <v>7</v>
      </c>
      <c r="E182" s="42">
        <v>0</v>
      </c>
      <c r="F182" s="42" t="s">
        <v>191</v>
      </c>
      <c r="G182" s="44">
        <v>0</v>
      </c>
      <c r="H182" s="44">
        <v>28484338</v>
      </c>
      <c r="I182" s="44">
        <v>9539043</v>
      </c>
    </row>
    <row r="183" spans="1:16" s="42" customFormat="1" x14ac:dyDescent="0.2">
      <c r="A183" s="42" t="s">
        <v>54</v>
      </c>
      <c r="B183" s="42" t="s">
        <v>39</v>
      </c>
      <c r="C183" s="42">
        <v>7</v>
      </c>
      <c r="E183" s="42">
        <v>0</v>
      </c>
      <c r="F183" s="42" t="s">
        <v>191</v>
      </c>
      <c r="G183" s="44">
        <v>0</v>
      </c>
      <c r="H183" s="44">
        <v>537432</v>
      </c>
      <c r="I183" s="44">
        <v>9001611</v>
      </c>
      <c r="J183" s="46" t="s">
        <v>201</v>
      </c>
      <c r="K183" s="47">
        <v>9001611</v>
      </c>
      <c r="L183" s="46" t="s">
        <v>299</v>
      </c>
      <c r="M183" s="46"/>
      <c r="N183" s="46"/>
      <c r="O183" s="46"/>
      <c r="P183" s="46"/>
    </row>
    <row r="184" spans="1:16" s="42" customFormat="1" x14ac:dyDescent="0.2">
      <c r="F184" s="42" t="s">
        <v>55</v>
      </c>
      <c r="G184" s="44">
        <v>237554077</v>
      </c>
      <c r="H184" s="44">
        <v>228552466</v>
      </c>
      <c r="I184" s="44"/>
    </row>
    <row r="185" spans="1:16" s="42" customFormat="1" x14ac:dyDescent="0.2">
      <c r="G185" s="44"/>
      <c r="H185" s="44"/>
      <c r="I185" s="44"/>
    </row>
    <row r="186" spans="1:16" s="42" customFormat="1" x14ac:dyDescent="0.2">
      <c r="G186" s="44"/>
      <c r="H186" s="44"/>
      <c r="I186" s="44"/>
    </row>
    <row r="187" spans="1:16" s="42" customFormat="1" x14ac:dyDescent="0.2">
      <c r="A187" s="42" t="s">
        <v>28</v>
      </c>
      <c r="B187" s="42">
        <v>11040100</v>
      </c>
      <c r="D187" s="42" t="s">
        <v>29</v>
      </c>
      <c r="E187" s="42" t="s">
        <v>91</v>
      </c>
      <c r="G187" s="44" t="s">
        <v>30</v>
      </c>
      <c r="H187" s="44">
        <v>30</v>
      </c>
      <c r="I187" s="44"/>
    </row>
    <row r="188" spans="1:16" s="42" customFormat="1" x14ac:dyDescent="0.2">
      <c r="A188" s="42" t="s">
        <v>31</v>
      </c>
      <c r="B188" s="42" t="s">
        <v>32</v>
      </c>
      <c r="C188" s="42" t="s">
        <v>33</v>
      </c>
      <c r="D188" s="42" t="s">
        <v>34</v>
      </c>
      <c r="E188" s="42" t="s">
        <v>35</v>
      </c>
      <c r="F188" s="42" t="s">
        <v>36</v>
      </c>
      <c r="G188" s="44" t="s">
        <v>7</v>
      </c>
      <c r="H188" s="44" t="s">
        <v>37</v>
      </c>
      <c r="I188" s="44" t="s">
        <v>38</v>
      </c>
    </row>
    <row r="189" spans="1:16" s="42" customFormat="1" x14ac:dyDescent="0.2">
      <c r="A189" s="42" t="s">
        <v>62</v>
      </c>
      <c r="B189" s="42" t="s">
        <v>39</v>
      </c>
      <c r="C189" s="42">
        <v>1</v>
      </c>
      <c r="E189" s="42">
        <v>0</v>
      </c>
      <c r="F189" s="42" t="s">
        <v>140</v>
      </c>
      <c r="G189" s="44">
        <v>2360000</v>
      </c>
      <c r="H189" s="44">
        <v>0</v>
      </c>
      <c r="I189" s="44">
        <v>2360000</v>
      </c>
    </row>
    <row r="190" spans="1:16" s="42" customFormat="1" x14ac:dyDescent="0.2">
      <c r="A190" s="42" t="s">
        <v>40</v>
      </c>
      <c r="B190" s="42" t="s">
        <v>39</v>
      </c>
      <c r="C190" s="42">
        <v>8</v>
      </c>
      <c r="E190" s="42">
        <v>0</v>
      </c>
      <c r="F190" s="42" t="s">
        <v>144</v>
      </c>
      <c r="G190" s="44">
        <v>297500</v>
      </c>
      <c r="H190" s="44">
        <v>0</v>
      </c>
      <c r="I190" s="44">
        <v>2657500</v>
      </c>
      <c r="J190" s="46" t="s">
        <v>300</v>
      </c>
    </row>
    <row r="191" spans="1:16" s="42" customFormat="1" x14ac:dyDescent="0.2">
      <c r="F191" s="42" t="s">
        <v>55</v>
      </c>
      <c r="G191" s="44">
        <v>2657500</v>
      </c>
      <c r="H191" s="44">
        <v>0</v>
      </c>
      <c r="I191" s="44"/>
    </row>
    <row r="192" spans="1:16" s="42" customFormat="1" x14ac:dyDescent="0.2">
      <c r="G192" s="44"/>
      <c r="H192" s="44"/>
      <c r="I192" s="44"/>
    </row>
    <row r="193" spans="1:9" s="42" customFormat="1" x14ac:dyDescent="0.2">
      <c r="G193" s="44"/>
      <c r="H193" s="44"/>
      <c r="I193" s="44"/>
    </row>
    <row r="194" spans="1:9" s="42" customFormat="1" x14ac:dyDescent="0.2">
      <c r="A194" s="42" t="s">
        <v>28</v>
      </c>
      <c r="B194" s="42">
        <v>11050200</v>
      </c>
      <c r="D194" s="42" t="s">
        <v>29</v>
      </c>
      <c r="E194" s="42" t="s">
        <v>16</v>
      </c>
      <c r="G194" s="44" t="s">
        <v>30</v>
      </c>
      <c r="H194" s="44">
        <v>46</v>
      </c>
      <c r="I194" s="44"/>
    </row>
    <row r="195" spans="1:9" s="42" customFormat="1" x14ac:dyDescent="0.2">
      <c r="A195" s="42" t="s">
        <v>31</v>
      </c>
      <c r="B195" s="42" t="s">
        <v>32</v>
      </c>
      <c r="C195" s="42" t="s">
        <v>33</v>
      </c>
      <c r="D195" s="42" t="s">
        <v>34</v>
      </c>
      <c r="E195" s="42" t="s">
        <v>35</v>
      </c>
      <c r="F195" s="42" t="s">
        <v>36</v>
      </c>
      <c r="G195" s="44" t="s">
        <v>7</v>
      </c>
      <c r="H195" s="44" t="s">
        <v>37</v>
      </c>
      <c r="I195" s="44" t="s">
        <v>38</v>
      </c>
    </row>
    <row r="196" spans="1:9" s="42" customFormat="1" x14ac:dyDescent="0.2">
      <c r="A196" s="42" t="s">
        <v>62</v>
      </c>
      <c r="B196" s="42" t="s">
        <v>39</v>
      </c>
      <c r="C196" s="42">
        <v>1</v>
      </c>
      <c r="E196" s="42">
        <v>0</v>
      </c>
      <c r="F196" s="42" t="s">
        <v>140</v>
      </c>
      <c r="G196" s="44">
        <v>597980</v>
      </c>
      <c r="H196" s="44">
        <v>0</v>
      </c>
      <c r="I196" s="44">
        <v>597980</v>
      </c>
    </row>
    <row r="197" spans="1:9" s="42" customFormat="1" x14ac:dyDescent="0.2">
      <c r="A197" s="42" t="s">
        <v>145</v>
      </c>
      <c r="B197" s="42" t="s">
        <v>39</v>
      </c>
      <c r="C197" s="42">
        <v>2</v>
      </c>
      <c r="E197" s="42">
        <v>0</v>
      </c>
      <c r="F197" s="42" t="s">
        <v>146</v>
      </c>
      <c r="G197" s="44">
        <v>149222</v>
      </c>
      <c r="H197" s="44">
        <v>0</v>
      </c>
      <c r="I197" s="44">
        <v>747202</v>
      </c>
    </row>
    <row r="198" spans="1:9" s="42" customFormat="1" x14ac:dyDescent="0.2">
      <c r="A198" s="42" t="s">
        <v>150</v>
      </c>
      <c r="B198" s="42" t="s">
        <v>39</v>
      </c>
      <c r="C198" s="42">
        <v>2</v>
      </c>
      <c r="E198" s="42">
        <v>0</v>
      </c>
      <c r="F198" s="42" t="s">
        <v>151</v>
      </c>
      <c r="G198" s="44">
        <v>78490</v>
      </c>
      <c r="H198" s="44">
        <v>0</v>
      </c>
      <c r="I198" s="44">
        <v>825692</v>
      </c>
    </row>
    <row r="199" spans="1:9" s="42" customFormat="1" x14ac:dyDescent="0.2">
      <c r="A199" s="42" t="s">
        <v>153</v>
      </c>
      <c r="B199" s="42" t="s">
        <v>39</v>
      </c>
      <c r="C199" s="42">
        <v>2</v>
      </c>
      <c r="E199" s="42">
        <v>0</v>
      </c>
      <c r="F199" s="42" t="s">
        <v>155</v>
      </c>
      <c r="G199" s="44">
        <v>4714</v>
      </c>
      <c r="H199" s="44">
        <v>0</v>
      </c>
      <c r="I199" s="44">
        <v>830406</v>
      </c>
    </row>
    <row r="200" spans="1:9" s="42" customFormat="1" x14ac:dyDescent="0.2">
      <c r="A200" s="42" t="s">
        <v>114</v>
      </c>
      <c r="B200" s="42" t="s">
        <v>39</v>
      </c>
      <c r="C200" s="42">
        <v>9</v>
      </c>
      <c r="E200" s="42">
        <v>0</v>
      </c>
      <c r="F200" s="42" t="s">
        <v>202</v>
      </c>
      <c r="G200" s="44">
        <v>0</v>
      </c>
      <c r="H200" s="44">
        <v>597980</v>
      </c>
      <c r="I200" s="44">
        <v>232426</v>
      </c>
    </row>
    <row r="201" spans="1:9" s="42" customFormat="1" x14ac:dyDescent="0.2">
      <c r="A201" s="42" t="s">
        <v>158</v>
      </c>
      <c r="B201" s="42" t="s">
        <v>39</v>
      </c>
      <c r="C201" s="42">
        <v>2</v>
      </c>
      <c r="E201" s="42">
        <v>0</v>
      </c>
      <c r="F201" s="42" t="s">
        <v>159</v>
      </c>
      <c r="G201" s="44">
        <v>142202</v>
      </c>
      <c r="H201" s="44">
        <v>0</v>
      </c>
      <c r="I201" s="44">
        <v>374628</v>
      </c>
    </row>
    <row r="202" spans="1:9" s="42" customFormat="1" x14ac:dyDescent="0.2">
      <c r="A202" s="42" t="s">
        <v>163</v>
      </c>
      <c r="B202" s="42" t="s">
        <v>39</v>
      </c>
      <c r="C202" s="42">
        <v>2</v>
      </c>
      <c r="E202" s="42">
        <v>0</v>
      </c>
      <c r="F202" s="42" t="s">
        <v>164</v>
      </c>
      <c r="G202" s="44">
        <v>99377</v>
      </c>
      <c r="H202" s="44">
        <v>0</v>
      </c>
      <c r="I202" s="44">
        <v>474005</v>
      </c>
    </row>
    <row r="203" spans="1:9" s="42" customFormat="1" x14ac:dyDescent="0.2">
      <c r="A203" s="42" t="s">
        <v>168</v>
      </c>
      <c r="B203" s="42" t="s">
        <v>39</v>
      </c>
      <c r="C203" s="42">
        <v>2</v>
      </c>
      <c r="E203" s="42">
        <v>0</v>
      </c>
      <c r="F203" s="42" t="s">
        <v>169</v>
      </c>
      <c r="G203" s="44">
        <v>122598</v>
      </c>
      <c r="H203" s="44">
        <v>0</v>
      </c>
      <c r="I203" s="44">
        <v>596603</v>
      </c>
    </row>
    <row r="204" spans="1:9" s="42" customFormat="1" x14ac:dyDescent="0.2">
      <c r="A204" s="42" t="s">
        <v>174</v>
      </c>
      <c r="B204" s="42" t="s">
        <v>39</v>
      </c>
      <c r="C204" s="42">
        <v>2</v>
      </c>
      <c r="E204" s="42">
        <v>0</v>
      </c>
      <c r="F204" s="42" t="s">
        <v>175</v>
      </c>
      <c r="G204" s="44">
        <v>13143</v>
      </c>
      <c r="H204" s="44">
        <v>0</v>
      </c>
      <c r="I204" s="44">
        <v>609746</v>
      </c>
    </row>
    <row r="205" spans="1:9" s="42" customFormat="1" x14ac:dyDescent="0.2">
      <c r="A205" s="42" t="s">
        <v>178</v>
      </c>
      <c r="B205" s="42" t="s">
        <v>39</v>
      </c>
      <c r="C205" s="42">
        <v>1</v>
      </c>
      <c r="E205" s="42">
        <v>0</v>
      </c>
      <c r="F205" s="42" t="s">
        <v>179</v>
      </c>
      <c r="G205" s="44">
        <v>123438</v>
      </c>
      <c r="H205" s="44">
        <v>0</v>
      </c>
      <c r="I205" s="44">
        <v>733184</v>
      </c>
    </row>
    <row r="206" spans="1:9" s="42" customFormat="1" x14ac:dyDescent="0.2">
      <c r="A206" s="42" t="s">
        <v>182</v>
      </c>
      <c r="B206" s="42" t="s">
        <v>39</v>
      </c>
      <c r="C206" s="42">
        <v>2</v>
      </c>
      <c r="E206" s="42">
        <v>0</v>
      </c>
      <c r="F206" s="42" t="s">
        <v>183</v>
      </c>
      <c r="G206" s="44">
        <v>16123</v>
      </c>
      <c r="H206" s="44">
        <v>0</v>
      </c>
      <c r="I206" s="44">
        <v>749307</v>
      </c>
    </row>
    <row r="207" spans="1:9" s="42" customFormat="1" x14ac:dyDescent="0.2">
      <c r="A207" s="42" t="s">
        <v>185</v>
      </c>
      <c r="B207" s="42" t="s">
        <v>39</v>
      </c>
      <c r="C207" s="42">
        <v>2</v>
      </c>
      <c r="E207" s="42">
        <v>0</v>
      </c>
      <c r="F207" s="42" t="s">
        <v>186</v>
      </c>
      <c r="G207" s="44">
        <v>4580</v>
      </c>
      <c r="H207" s="44">
        <v>0</v>
      </c>
      <c r="I207" s="44">
        <v>753887</v>
      </c>
    </row>
    <row r="208" spans="1:9" s="42" customFormat="1" x14ac:dyDescent="0.2">
      <c r="A208" s="42" t="s">
        <v>189</v>
      </c>
      <c r="B208" s="42" t="s">
        <v>39</v>
      </c>
      <c r="C208" s="42">
        <v>2</v>
      </c>
      <c r="E208" s="42">
        <v>0</v>
      </c>
      <c r="F208" s="42" t="s">
        <v>190</v>
      </c>
      <c r="G208" s="44">
        <v>209691</v>
      </c>
      <c r="H208" s="44">
        <v>0</v>
      </c>
      <c r="I208" s="44">
        <v>963578</v>
      </c>
    </row>
    <row r="209" spans="1:9" s="42" customFormat="1" x14ac:dyDescent="0.2">
      <c r="A209" s="42" t="s">
        <v>56</v>
      </c>
      <c r="B209" s="42" t="s">
        <v>39</v>
      </c>
      <c r="C209" s="42">
        <v>9</v>
      </c>
      <c r="E209" s="42">
        <v>0</v>
      </c>
      <c r="F209" s="42" t="s">
        <v>204</v>
      </c>
      <c r="G209" s="44">
        <v>33792</v>
      </c>
      <c r="H209" s="44">
        <v>0</v>
      </c>
      <c r="I209" s="44">
        <v>997370</v>
      </c>
    </row>
    <row r="210" spans="1:9" s="42" customFormat="1" x14ac:dyDescent="0.2">
      <c r="A210" s="42" t="s">
        <v>56</v>
      </c>
      <c r="B210" s="42" t="s">
        <v>39</v>
      </c>
      <c r="C210" s="42">
        <v>9</v>
      </c>
      <c r="E210" s="42">
        <v>0</v>
      </c>
      <c r="F210" s="42" t="s">
        <v>203</v>
      </c>
      <c r="G210" s="44">
        <v>19362</v>
      </c>
      <c r="H210" s="44">
        <v>0</v>
      </c>
      <c r="I210" s="44">
        <v>1016732</v>
      </c>
    </row>
    <row r="211" spans="1:9" s="42" customFormat="1" x14ac:dyDescent="0.2">
      <c r="F211" s="42" t="s">
        <v>55</v>
      </c>
      <c r="G211" s="44">
        <v>1614712</v>
      </c>
      <c r="H211" s="44">
        <v>597980</v>
      </c>
      <c r="I211" s="44"/>
    </row>
    <row r="212" spans="1:9" s="42" customFormat="1" x14ac:dyDescent="0.2">
      <c r="G212" s="44"/>
      <c r="H212" s="44"/>
      <c r="I212" s="44"/>
    </row>
    <row r="213" spans="1:9" s="42" customFormat="1" x14ac:dyDescent="0.2">
      <c r="G213" s="44"/>
      <c r="H213" s="44"/>
      <c r="I213" s="44"/>
    </row>
    <row r="214" spans="1:9" s="42" customFormat="1" x14ac:dyDescent="0.2">
      <c r="A214" s="42" t="s">
        <v>28</v>
      </c>
      <c r="B214" s="42">
        <v>11050300</v>
      </c>
      <c r="D214" s="42" t="s">
        <v>29</v>
      </c>
      <c r="E214" s="42" t="s">
        <v>92</v>
      </c>
      <c r="G214" s="44" t="s">
        <v>30</v>
      </c>
      <c r="H214" s="44">
        <v>47</v>
      </c>
      <c r="I214" s="44"/>
    </row>
    <row r="215" spans="1:9" s="42" customFormat="1" x14ac:dyDescent="0.2">
      <c r="A215" s="42" t="s">
        <v>31</v>
      </c>
      <c r="B215" s="42" t="s">
        <v>32</v>
      </c>
      <c r="C215" s="42" t="s">
        <v>33</v>
      </c>
      <c r="D215" s="42" t="s">
        <v>34</v>
      </c>
      <c r="E215" s="42" t="s">
        <v>35</v>
      </c>
      <c r="F215" s="42" t="s">
        <v>36</v>
      </c>
      <c r="G215" s="44" t="s">
        <v>7</v>
      </c>
      <c r="H215" s="44" t="s">
        <v>37</v>
      </c>
      <c r="I215" s="44" t="s">
        <v>38</v>
      </c>
    </row>
    <row r="216" spans="1:9" s="42" customFormat="1" x14ac:dyDescent="0.2">
      <c r="A216" s="42" t="s">
        <v>62</v>
      </c>
      <c r="B216" s="42" t="s">
        <v>39</v>
      </c>
      <c r="C216" s="42">
        <v>1</v>
      </c>
      <c r="E216" s="42">
        <v>0</v>
      </c>
      <c r="F216" s="42" t="s">
        <v>140</v>
      </c>
      <c r="G216" s="44">
        <v>865370</v>
      </c>
      <c r="H216" s="44">
        <v>0</v>
      </c>
      <c r="I216" s="44">
        <v>865370</v>
      </c>
    </row>
    <row r="217" spans="1:9" s="42" customFormat="1" x14ac:dyDescent="0.2">
      <c r="A217" s="42" t="s">
        <v>114</v>
      </c>
      <c r="B217" s="42" t="s">
        <v>39</v>
      </c>
      <c r="C217" s="42">
        <v>9</v>
      </c>
      <c r="E217" s="42">
        <v>0</v>
      </c>
      <c r="F217" s="42" t="s">
        <v>202</v>
      </c>
      <c r="G217" s="44">
        <v>597980</v>
      </c>
      <c r="H217" s="44">
        <v>0</v>
      </c>
      <c r="I217" s="44">
        <v>1463350</v>
      </c>
    </row>
    <row r="218" spans="1:9" s="42" customFormat="1" x14ac:dyDescent="0.2">
      <c r="A218" s="42" t="s">
        <v>160</v>
      </c>
      <c r="B218" s="42" t="s">
        <v>39</v>
      </c>
      <c r="C218" s="42">
        <v>10</v>
      </c>
      <c r="E218" s="42">
        <v>0</v>
      </c>
      <c r="F218" s="42" t="s">
        <v>161</v>
      </c>
      <c r="G218" s="44">
        <v>0</v>
      </c>
      <c r="H218" s="44">
        <v>597980</v>
      </c>
      <c r="I218" s="44">
        <v>865370</v>
      </c>
    </row>
    <row r="219" spans="1:9" s="42" customFormat="1" x14ac:dyDescent="0.2">
      <c r="F219" s="42" t="s">
        <v>55</v>
      </c>
      <c r="G219" s="44">
        <v>1463350</v>
      </c>
      <c r="H219" s="44">
        <v>597980</v>
      </c>
      <c r="I219" s="44"/>
    </row>
    <row r="220" spans="1:9" s="42" customFormat="1" x14ac:dyDescent="0.2">
      <c r="G220" s="44"/>
      <c r="H220" s="44"/>
      <c r="I220" s="44"/>
    </row>
    <row r="221" spans="1:9" s="42" customFormat="1" x14ac:dyDescent="0.2">
      <c r="G221" s="44"/>
      <c r="H221" s="44"/>
      <c r="I221" s="44"/>
    </row>
    <row r="222" spans="1:9" s="42" customFormat="1" x14ac:dyDescent="0.2">
      <c r="A222" s="42" t="s">
        <v>28</v>
      </c>
      <c r="B222" s="42">
        <v>11050400</v>
      </c>
      <c r="D222" s="42" t="s">
        <v>29</v>
      </c>
      <c r="E222" s="42" t="s">
        <v>93</v>
      </c>
      <c r="G222" s="44" t="s">
        <v>30</v>
      </c>
      <c r="H222" s="44">
        <v>48</v>
      </c>
      <c r="I222" s="44"/>
    </row>
    <row r="223" spans="1:9" s="42" customFormat="1" x14ac:dyDescent="0.2">
      <c r="A223" s="42" t="s">
        <v>31</v>
      </c>
      <c r="B223" s="42" t="s">
        <v>32</v>
      </c>
      <c r="C223" s="42" t="s">
        <v>33</v>
      </c>
      <c r="D223" s="42" t="s">
        <v>34</v>
      </c>
      <c r="E223" s="42" t="s">
        <v>35</v>
      </c>
      <c r="F223" s="42" t="s">
        <v>36</v>
      </c>
      <c r="G223" s="44" t="s">
        <v>7</v>
      </c>
      <c r="H223" s="44" t="s">
        <v>37</v>
      </c>
      <c r="I223" s="44" t="s">
        <v>38</v>
      </c>
    </row>
    <row r="224" spans="1:9" s="42" customFormat="1" x14ac:dyDescent="0.2">
      <c r="A224" s="42" t="s">
        <v>40</v>
      </c>
      <c r="B224" s="42" t="s">
        <v>39</v>
      </c>
      <c r="C224" s="42">
        <v>8</v>
      </c>
      <c r="E224" s="42">
        <v>0</v>
      </c>
      <c r="F224" s="42" t="s">
        <v>144</v>
      </c>
      <c r="G224" s="44">
        <v>0</v>
      </c>
      <c r="H224" s="44">
        <v>489529</v>
      </c>
      <c r="I224" s="44">
        <v>-489529</v>
      </c>
    </row>
    <row r="225" spans="1:9" s="42" customFormat="1" x14ac:dyDescent="0.2">
      <c r="A225" s="42" t="s">
        <v>40</v>
      </c>
      <c r="B225" s="42" t="s">
        <v>39</v>
      </c>
      <c r="C225" s="42">
        <v>8</v>
      </c>
      <c r="E225" s="42">
        <v>0</v>
      </c>
      <c r="F225" s="42" t="s">
        <v>144</v>
      </c>
      <c r="G225" s="44">
        <v>4900000</v>
      </c>
      <c r="H225" s="44">
        <v>0</v>
      </c>
      <c r="I225" s="44">
        <v>4410471</v>
      </c>
    </row>
    <row r="226" spans="1:9" s="42" customFormat="1" x14ac:dyDescent="0.2">
      <c r="A226" s="42" t="s">
        <v>40</v>
      </c>
      <c r="B226" s="42" t="s">
        <v>39</v>
      </c>
      <c r="C226" s="42">
        <v>8</v>
      </c>
      <c r="E226" s="42">
        <v>0</v>
      </c>
      <c r="F226" s="42" t="s">
        <v>144</v>
      </c>
      <c r="G226" s="44">
        <v>180114</v>
      </c>
      <c r="H226" s="44">
        <v>0</v>
      </c>
      <c r="I226" s="44">
        <v>4590585</v>
      </c>
    </row>
    <row r="227" spans="1:9" s="42" customFormat="1" x14ac:dyDescent="0.2">
      <c r="A227" s="42" t="s">
        <v>40</v>
      </c>
      <c r="B227" s="42" t="s">
        <v>39</v>
      </c>
      <c r="C227" s="42">
        <v>9</v>
      </c>
      <c r="E227" s="42">
        <v>0</v>
      </c>
      <c r="F227" s="42" t="s">
        <v>205</v>
      </c>
      <c r="G227" s="44">
        <v>0</v>
      </c>
      <c r="H227" s="44">
        <v>2783248</v>
      </c>
      <c r="I227" s="44">
        <v>1807337</v>
      </c>
    </row>
    <row r="228" spans="1:9" s="42" customFormat="1" x14ac:dyDescent="0.2">
      <c r="A228" s="42" t="s">
        <v>40</v>
      </c>
      <c r="B228" s="42" t="s">
        <v>39</v>
      </c>
      <c r="C228" s="42">
        <v>9</v>
      </c>
      <c r="E228" s="42">
        <v>0</v>
      </c>
      <c r="F228" s="42" t="s">
        <v>205</v>
      </c>
      <c r="G228" s="44">
        <v>0</v>
      </c>
      <c r="H228" s="44">
        <v>1807337</v>
      </c>
      <c r="I228" s="44">
        <v>0</v>
      </c>
    </row>
    <row r="229" spans="1:9" s="42" customFormat="1" x14ac:dyDescent="0.2">
      <c r="A229" s="42" t="s">
        <v>42</v>
      </c>
      <c r="B229" s="42" t="s">
        <v>39</v>
      </c>
      <c r="C229" s="42">
        <v>7</v>
      </c>
      <c r="E229" s="42">
        <v>0</v>
      </c>
      <c r="F229" s="42" t="s">
        <v>149</v>
      </c>
      <c r="G229" s="44">
        <v>4010000</v>
      </c>
      <c r="H229" s="44">
        <v>0</v>
      </c>
      <c r="I229" s="44">
        <v>4010000</v>
      </c>
    </row>
    <row r="230" spans="1:9" s="42" customFormat="1" x14ac:dyDescent="0.2">
      <c r="A230" s="42" t="s">
        <v>42</v>
      </c>
      <c r="B230" s="42" t="s">
        <v>39</v>
      </c>
      <c r="C230" s="42">
        <v>7</v>
      </c>
      <c r="E230" s="42">
        <v>0</v>
      </c>
      <c r="F230" s="42" t="s">
        <v>149</v>
      </c>
      <c r="G230" s="44">
        <v>0</v>
      </c>
      <c r="H230" s="44">
        <v>268167</v>
      </c>
      <c r="I230" s="44">
        <v>3741833</v>
      </c>
    </row>
    <row r="231" spans="1:9" s="42" customFormat="1" x14ac:dyDescent="0.2">
      <c r="A231" s="42" t="s">
        <v>42</v>
      </c>
      <c r="B231" s="42" t="s">
        <v>39</v>
      </c>
      <c r="C231" s="42">
        <v>7</v>
      </c>
      <c r="E231" s="42">
        <v>0</v>
      </c>
      <c r="F231" s="42" t="s">
        <v>149</v>
      </c>
      <c r="G231" s="44">
        <v>161166</v>
      </c>
      <c r="H231" s="44">
        <v>0</v>
      </c>
      <c r="I231" s="44">
        <v>3902999</v>
      </c>
    </row>
    <row r="232" spans="1:9" s="42" customFormat="1" x14ac:dyDescent="0.2">
      <c r="A232" s="42" t="s">
        <v>42</v>
      </c>
      <c r="B232" s="42" t="s">
        <v>39</v>
      </c>
      <c r="C232" s="42">
        <v>8</v>
      </c>
      <c r="E232" s="42">
        <v>0</v>
      </c>
      <c r="F232" s="42" t="s">
        <v>206</v>
      </c>
      <c r="G232" s="44">
        <v>0</v>
      </c>
      <c r="H232" s="44">
        <v>2229103</v>
      </c>
      <c r="I232" s="44">
        <v>1673896</v>
      </c>
    </row>
    <row r="233" spans="1:9" s="42" customFormat="1" x14ac:dyDescent="0.2">
      <c r="A233" s="42" t="s">
        <v>42</v>
      </c>
      <c r="B233" s="42" t="s">
        <v>39</v>
      </c>
      <c r="C233" s="42">
        <v>8</v>
      </c>
      <c r="E233" s="42">
        <v>0</v>
      </c>
      <c r="F233" s="42" t="s">
        <v>206</v>
      </c>
      <c r="G233" s="44">
        <v>0</v>
      </c>
      <c r="H233" s="44">
        <v>1673896</v>
      </c>
      <c r="I233" s="44">
        <v>0</v>
      </c>
    </row>
    <row r="234" spans="1:9" s="42" customFormat="1" x14ac:dyDescent="0.2">
      <c r="A234" s="42" t="s">
        <v>43</v>
      </c>
      <c r="B234" s="42" t="s">
        <v>39</v>
      </c>
      <c r="C234" s="42">
        <v>7</v>
      </c>
      <c r="E234" s="42">
        <v>0</v>
      </c>
      <c r="F234" s="42" t="s">
        <v>152</v>
      </c>
      <c r="G234" s="44">
        <v>6407800</v>
      </c>
      <c r="H234" s="44">
        <v>0</v>
      </c>
      <c r="I234" s="44">
        <v>6407800</v>
      </c>
    </row>
    <row r="235" spans="1:9" s="42" customFormat="1" x14ac:dyDescent="0.2">
      <c r="A235" s="42" t="s">
        <v>43</v>
      </c>
      <c r="B235" s="42" t="s">
        <v>39</v>
      </c>
      <c r="C235" s="42">
        <v>7</v>
      </c>
      <c r="E235" s="42">
        <v>0</v>
      </c>
      <c r="F235" s="42" t="s">
        <v>152</v>
      </c>
      <c r="G235" s="44">
        <v>143855</v>
      </c>
      <c r="H235" s="44">
        <v>0</v>
      </c>
      <c r="I235" s="44">
        <v>6551655</v>
      </c>
    </row>
    <row r="236" spans="1:9" s="42" customFormat="1" x14ac:dyDescent="0.2">
      <c r="A236" s="42" t="s">
        <v>43</v>
      </c>
      <c r="B236" s="42" t="s">
        <v>39</v>
      </c>
      <c r="C236" s="42">
        <v>7</v>
      </c>
      <c r="E236" s="42">
        <v>0</v>
      </c>
      <c r="F236" s="42" t="s">
        <v>152</v>
      </c>
      <c r="G236" s="44">
        <v>0</v>
      </c>
      <c r="H236" s="44">
        <v>362067</v>
      </c>
      <c r="I236" s="44">
        <v>6189588</v>
      </c>
    </row>
    <row r="237" spans="1:9" s="42" customFormat="1" x14ac:dyDescent="0.2">
      <c r="A237" s="42" t="s">
        <v>43</v>
      </c>
      <c r="B237" s="42" t="s">
        <v>39</v>
      </c>
      <c r="C237" s="42">
        <v>8</v>
      </c>
      <c r="E237" s="42">
        <v>0</v>
      </c>
      <c r="F237" s="42" t="s">
        <v>207</v>
      </c>
      <c r="G237" s="44">
        <v>0</v>
      </c>
      <c r="H237" s="44">
        <v>2052146</v>
      </c>
      <c r="I237" s="44">
        <v>4137442</v>
      </c>
    </row>
    <row r="238" spans="1:9" s="42" customFormat="1" x14ac:dyDescent="0.2">
      <c r="A238" s="42" t="s">
        <v>43</v>
      </c>
      <c r="B238" s="42" t="s">
        <v>39</v>
      </c>
      <c r="C238" s="42">
        <v>8</v>
      </c>
      <c r="E238" s="42">
        <v>0</v>
      </c>
      <c r="F238" s="42" t="s">
        <v>207</v>
      </c>
      <c r="G238" s="44">
        <v>0</v>
      </c>
      <c r="H238" s="44">
        <v>4137442</v>
      </c>
      <c r="I238" s="44">
        <v>0</v>
      </c>
    </row>
    <row r="239" spans="1:9" s="42" customFormat="1" x14ac:dyDescent="0.2">
      <c r="A239" s="42" t="s">
        <v>45</v>
      </c>
      <c r="B239" s="42" t="s">
        <v>39</v>
      </c>
      <c r="C239" s="42">
        <v>7</v>
      </c>
      <c r="E239" s="42">
        <v>0</v>
      </c>
      <c r="F239" s="42" t="s">
        <v>156</v>
      </c>
      <c r="G239" s="44">
        <v>0</v>
      </c>
      <c r="H239" s="44">
        <v>303477</v>
      </c>
      <c r="I239" s="44">
        <v>-303477</v>
      </c>
    </row>
    <row r="240" spans="1:9" s="42" customFormat="1" x14ac:dyDescent="0.2">
      <c r="A240" s="42" t="s">
        <v>45</v>
      </c>
      <c r="B240" s="42" t="s">
        <v>39</v>
      </c>
      <c r="C240" s="42">
        <v>7</v>
      </c>
      <c r="E240" s="42">
        <v>0</v>
      </c>
      <c r="F240" s="42" t="s">
        <v>156</v>
      </c>
      <c r="G240" s="44">
        <v>3750000</v>
      </c>
      <c r="H240" s="44">
        <v>0</v>
      </c>
      <c r="I240" s="44">
        <v>3446523</v>
      </c>
    </row>
    <row r="241" spans="1:9" s="42" customFormat="1" x14ac:dyDescent="0.2">
      <c r="A241" s="42" t="s">
        <v>45</v>
      </c>
      <c r="B241" s="42" t="s">
        <v>39</v>
      </c>
      <c r="C241" s="42">
        <v>7</v>
      </c>
      <c r="E241" s="42">
        <v>0</v>
      </c>
      <c r="F241" s="42" t="s">
        <v>156</v>
      </c>
      <c r="G241" s="44">
        <v>9990</v>
      </c>
      <c r="H241" s="44">
        <v>0</v>
      </c>
      <c r="I241" s="44">
        <v>3456513</v>
      </c>
    </row>
    <row r="242" spans="1:9" s="42" customFormat="1" x14ac:dyDescent="0.2">
      <c r="A242" s="42" t="s">
        <v>45</v>
      </c>
      <c r="B242" s="42" t="s">
        <v>39</v>
      </c>
      <c r="C242" s="42">
        <v>8</v>
      </c>
      <c r="E242" s="42">
        <v>0</v>
      </c>
      <c r="F242" s="42" t="s">
        <v>208</v>
      </c>
      <c r="G242" s="44">
        <v>0</v>
      </c>
      <c r="H242" s="44">
        <v>357510</v>
      </c>
      <c r="I242" s="44">
        <v>3099003</v>
      </c>
    </row>
    <row r="243" spans="1:9" s="42" customFormat="1" x14ac:dyDescent="0.2">
      <c r="A243" s="42" t="s">
        <v>45</v>
      </c>
      <c r="B243" s="42" t="s">
        <v>39</v>
      </c>
      <c r="C243" s="42">
        <v>8</v>
      </c>
      <c r="E243" s="42">
        <v>0</v>
      </c>
      <c r="F243" s="42" t="s">
        <v>208</v>
      </c>
      <c r="G243" s="44">
        <v>0</v>
      </c>
      <c r="H243" s="44">
        <v>3099003</v>
      </c>
      <c r="I243" s="44">
        <v>0</v>
      </c>
    </row>
    <row r="244" spans="1:9" s="42" customFormat="1" x14ac:dyDescent="0.2">
      <c r="A244" s="42" t="s">
        <v>46</v>
      </c>
      <c r="B244" s="42" t="s">
        <v>39</v>
      </c>
      <c r="C244" s="42">
        <v>7</v>
      </c>
      <c r="E244" s="42">
        <v>0</v>
      </c>
      <c r="F244" s="42" t="s">
        <v>115</v>
      </c>
      <c r="G244" s="44">
        <v>0</v>
      </c>
      <c r="H244" s="44">
        <v>267912</v>
      </c>
      <c r="I244" s="44">
        <v>-267912</v>
      </c>
    </row>
    <row r="245" spans="1:9" s="42" customFormat="1" x14ac:dyDescent="0.2">
      <c r="A245" s="42" t="s">
        <v>46</v>
      </c>
      <c r="B245" s="42" t="s">
        <v>39</v>
      </c>
      <c r="C245" s="42">
        <v>7</v>
      </c>
      <c r="E245" s="42">
        <v>0</v>
      </c>
      <c r="F245" s="42" t="s">
        <v>115</v>
      </c>
      <c r="G245" s="44">
        <v>84244</v>
      </c>
      <c r="H245" s="44">
        <v>0</v>
      </c>
      <c r="I245" s="44">
        <v>-183668</v>
      </c>
    </row>
    <row r="246" spans="1:9" s="42" customFormat="1" x14ac:dyDescent="0.2">
      <c r="A246" s="42" t="s">
        <v>46</v>
      </c>
      <c r="B246" s="42" t="s">
        <v>39</v>
      </c>
      <c r="C246" s="42">
        <v>7</v>
      </c>
      <c r="E246" s="42">
        <v>0</v>
      </c>
      <c r="F246" s="42" t="s">
        <v>115</v>
      </c>
      <c r="G246" s="44">
        <v>4446000</v>
      </c>
      <c r="H246" s="44">
        <v>0</v>
      </c>
      <c r="I246" s="44">
        <v>4262332</v>
      </c>
    </row>
    <row r="247" spans="1:9" s="42" customFormat="1" x14ac:dyDescent="0.2">
      <c r="A247" s="42" t="s">
        <v>46</v>
      </c>
      <c r="B247" s="42" t="s">
        <v>39</v>
      </c>
      <c r="C247" s="42">
        <v>8</v>
      </c>
      <c r="E247" s="42">
        <v>0</v>
      </c>
      <c r="F247" s="42" t="s">
        <v>209</v>
      </c>
      <c r="G247" s="44">
        <v>0</v>
      </c>
      <c r="H247" s="44">
        <v>1687088</v>
      </c>
      <c r="I247" s="44">
        <v>2575244</v>
      </c>
    </row>
    <row r="248" spans="1:9" s="42" customFormat="1" x14ac:dyDescent="0.2">
      <c r="A248" s="42" t="s">
        <v>46</v>
      </c>
      <c r="B248" s="42" t="s">
        <v>39</v>
      </c>
      <c r="C248" s="42">
        <v>8</v>
      </c>
      <c r="E248" s="42">
        <v>0</v>
      </c>
      <c r="F248" s="42" t="s">
        <v>209</v>
      </c>
      <c r="G248" s="44">
        <v>0</v>
      </c>
      <c r="H248" s="44">
        <v>2575244</v>
      </c>
      <c r="I248" s="44">
        <v>0</v>
      </c>
    </row>
    <row r="249" spans="1:9" s="42" customFormat="1" x14ac:dyDescent="0.2">
      <c r="A249" s="42" t="s">
        <v>47</v>
      </c>
      <c r="B249" s="42" t="s">
        <v>39</v>
      </c>
      <c r="C249" s="42">
        <v>7</v>
      </c>
      <c r="E249" s="42">
        <v>0</v>
      </c>
      <c r="F249" s="42" t="s">
        <v>165</v>
      </c>
      <c r="G249" s="44">
        <v>611422</v>
      </c>
      <c r="H249" s="44">
        <v>0</v>
      </c>
      <c r="I249" s="44">
        <v>611422</v>
      </c>
    </row>
    <row r="250" spans="1:9" s="42" customFormat="1" x14ac:dyDescent="0.2">
      <c r="A250" s="42" t="s">
        <v>47</v>
      </c>
      <c r="B250" s="42" t="s">
        <v>39</v>
      </c>
      <c r="C250" s="42">
        <v>7</v>
      </c>
      <c r="E250" s="42">
        <v>0</v>
      </c>
      <c r="F250" s="42" t="s">
        <v>165</v>
      </c>
      <c r="G250" s="44">
        <v>4542152</v>
      </c>
      <c r="H250" s="44">
        <v>0</v>
      </c>
      <c r="I250" s="44">
        <v>5153574</v>
      </c>
    </row>
    <row r="251" spans="1:9" s="42" customFormat="1" x14ac:dyDescent="0.2">
      <c r="A251" s="42" t="s">
        <v>47</v>
      </c>
      <c r="B251" s="42" t="s">
        <v>39</v>
      </c>
      <c r="C251" s="42">
        <v>7</v>
      </c>
      <c r="E251" s="42">
        <v>0</v>
      </c>
      <c r="F251" s="42" t="s">
        <v>165</v>
      </c>
      <c r="G251" s="44">
        <v>0</v>
      </c>
      <c r="H251" s="44">
        <v>501264</v>
      </c>
      <c r="I251" s="44">
        <v>4652310</v>
      </c>
    </row>
    <row r="252" spans="1:9" s="42" customFormat="1" x14ac:dyDescent="0.2">
      <c r="A252" s="42" t="s">
        <v>47</v>
      </c>
      <c r="B252" s="42" t="s">
        <v>39</v>
      </c>
      <c r="C252" s="42">
        <v>8</v>
      </c>
      <c r="E252" s="42">
        <v>0</v>
      </c>
      <c r="F252" s="42" t="s">
        <v>210</v>
      </c>
      <c r="G252" s="44">
        <v>0</v>
      </c>
      <c r="H252" s="44">
        <v>1934144</v>
      </c>
      <c r="I252" s="44">
        <v>2718166</v>
      </c>
    </row>
    <row r="253" spans="1:9" s="42" customFormat="1" x14ac:dyDescent="0.2">
      <c r="A253" s="42" t="s">
        <v>47</v>
      </c>
      <c r="B253" s="42" t="s">
        <v>39</v>
      </c>
      <c r="C253" s="42">
        <v>8</v>
      </c>
      <c r="E253" s="42">
        <v>0</v>
      </c>
      <c r="F253" s="42" t="s">
        <v>210</v>
      </c>
      <c r="G253" s="44">
        <v>0</v>
      </c>
      <c r="H253" s="44">
        <v>2718166</v>
      </c>
      <c r="I253" s="44">
        <v>0</v>
      </c>
    </row>
    <row r="254" spans="1:9" s="42" customFormat="1" x14ac:dyDescent="0.2">
      <c r="A254" s="42" t="s">
        <v>49</v>
      </c>
      <c r="B254" s="42" t="s">
        <v>39</v>
      </c>
      <c r="C254" s="42">
        <v>7</v>
      </c>
      <c r="E254" s="42">
        <v>0</v>
      </c>
      <c r="F254" s="42" t="s">
        <v>171</v>
      </c>
      <c r="G254" s="44">
        <v>122018</v>
      </c>
      <c r="H254" s="44">
        <v>0</v>
      </c>
      <c r="I254" s="44">
        <v>122018</v>
      </c>
    </row>
    <row r="255" spans="1:9" s="42" customFormat="1" x14ac:dyDescent="0.2">
      <c r="A255" s="42" t="s">
        <v>49</v>
      </c>
      <c r="B255" s="42" t="s">
        <v>39</v>
      </c>
      <c r="C255" s="42">
        <v>7</v>
      </c>
      <c r="E255" s="42">
        <v>0</v>
      </c>
      <c r="F255" s="42" t="s">
        <v>171</v>
      </c>
      <c r="G255" s="44">
        <v>5770000</v>
      </c>
      <c r="H255" s="44">
        <v>0</v>
      </c>
      <c r="I255" s="44">
        <v>5892018</v>
      </c>
    </row>
    <row r="256" spans="1:9" s="42" customFormat="1" x14ac:dyDescent="0.2">
      <c r="A256" s="42" t="s">
        <v>49</v>
      </c>
      <c r="B256" s="42" t="s">
        <v>39</v>
      </c>
      <c r="C256" s="42">
        <v>7</v>
      </c>
      <c r="E256" s="42">
        <v>0</v>
      </c>
      <c r="F256" s="42" t="s">
        <v>171</v>
      </c>
      <c r="G256" s="44">
        <v>0</v>
      </c>
      <c r="H256" s="44">
        <v>1306530</v>
      </c>
      <c r="I256" s="44">
        <v>4585488</v>
      </c>
    </row>
    <row r="257" spans="1:12" s="42" customFormat="1" x14ac:dyDescent="0.2">
      <c r="A257" s="42" t="s">
        <v>49</v>
      </c>
      <c r="B257" s="42" t="s">
        <v>39</v>
      </c>
      <c r="C257" s="42">
        <v>8</v>
      </c>
      <c r="E257" s="42">
        <v>0</v>
      </c>
      <c r="F257" s="42" t="s">
        <v>211</v>
      </c>
      <c r="G257" s="44">
        <v>0</v>
      </c>
      <c r="H257" s="44">
        <v>2027611</v>
      </c>
      <c r="I257" s="44">
        <v>2557877</v>
      </c>
    </row>
    <row r="258" spans="1:12" s="42" customFormat="1" x14ac:dyDescent="0.2">
      <c r="A258" s="42" t="s">
        <v>49</v>
      </c>
      <c r="B258" s="42" t="s">
        <v>39</v>
      </c>
      <c r="C258" s="42">
        <v>8</v>
      </c>
      <c r="E258" s="42">
        <v>0</v>
      </c>
      <c r="F258" s="42" t="s">
        <v>211</v>
      </c>
      <c r="G258" s="44">
        <v>0</v>
      </c>
      <c r="H258" s="44">
        <v>2557877</v>
      </c>
      <c r="I258" s="44">
        <v>0</v>
      </c>
    </row>
    <row r="259" spans="1:12" s="42" customFormat="1" x14ac:dyDescent="0.2">
      <c r="A259" s="42" t="s">
        <v>50</v>
      </c>
      <c r="B259" s="42" t="s">
        <v>39</v>
      </c>
      <c r="C259" s="42">
        <v>7</v>
      </c>
      <c r="E259" s="42">
        <v>0</v>
      </c>
      <c r="F259" s="42" t="s">
        <v>177</v>
      </c>
      <c r="G259" s="44">
        <v>0</v>
      </c>
      <c r="H259" s="44">
        <v>28213</v>
      </c>
      <c r="I259" s="44">
        <v>-28213</v>
      </c>
    </row>
    <row r="260" spans="1:12" s="42" customFormat="1" x14ac:dyDescent="0.2">
      <c r="A260" s="42" t="s">
        <v>50</v>
      </c>
      <c r="B260" s="42" t="s">
        <v>39</v>
      </c>
      <c r="C260" s="42">
        <v>7</v>
      </c>
      <c r="E260" s="42">
        <v>0</v>
      </c>
      <c r="F260" s="42" t="s">
        <v>177</v>
      </c>
      <c r="G260" s="44">
        <v>1700000</v>
      </c>
      <c r="H260" s="44">
        <v>0</v>
      </c>
      <c r="I260" s="44">
        <v>1671787</v>
      </c>
    </row>
    <row r="261" spans="1:12" s="42" customFormat="1" x14ac:dyDescent="0.2">
      <c r="A261" s="42" t="s">
        <v>50</v>
      </c>
      <c r="B261" s="42" t="s">
        <v>39</v>
      </c>
      <c r="C261" s="42">
        <v>7</v>
      </c>
      <c r="E261" s="42">
        <v>0</v>
      </c>
      <c r="F261" s="42" t="s">
        <v>177</v>
      </c>
      <c r="G261" s="44">
        <v>51758</v>
      </c>
      <c r="H261" s="44">
        <v>0</v>
      </c>
      <c r="I261" s="44">
        <v>1723545</v>
      </c>
    </row>
    <row r="262" spans="1:12" s="42" customFormat="1" x14ac:dyDescent="0.2">
      <c r="A262" s="42" t="s">
        <v>50</v>
      </c>
      <c r="B262" s="42" t="s">
        <v>39</v>
      </c>
      <c r="C262" s="42">
        <v>8</v>
      </c>
      <c r="E262" s="42">
        <v>0</v>
      </c>
      <c r="F262" s="42" t="s">
        <v>212</v>
      </c>
      <c r="G262" s="44">
        <v>0</v>
      </c>
      <c r="H262" s="44">
        <v>833479</v>
      </c>
      <c r="I262" s="44">
        <v>890066</v>
      </c>
    </row>
    <row r="263" spans="1:12" s="42" customFormat="1" x14ac:dyDescent="0.2">
      <c r="A263" s="42" t="s">
        <v>50</v>
      </c>
      <c r="B263" s="42" t="s">
        <v>39</v>
      </c>
      <c r="C263" s="42">
        <v>8</v>
      </c>
      <c r="E263" s="42">
        <v>0</v>
      </c>
      <c r="F263" s="42" t="s">
        <v>212</v>
      </c>
      <c r="G263" s="44">
        <v>0</v>
      </c>
      <c r="H263" s="44">
        <v>890066</v>
      </c>
      <c r="I263" s="44">
        <v>0</v>
      </c>
    </row>
    <row r="264" spans="1:12" s="42" customFormat="1" x14ac:dyDescent="0.2">
      <c r="A264" s="42" t="s">
        <v>51</v>
      </c>
      <c r="B264" s="42" t="s">
        <v>39</v>
      </c>
      <c r="C264" s="42">
        <v>7</v>
      </c>
      <c r="E264" s="42">
        <v>0</v>
      </c>
      <c r="F264" s="42" t="s">
        <v>181</v>
      </c>
      <c r="G264" s="44">
        <v>6866667</v>
      </c>
      <c r="H264" s="44">
        <v>0</v>
      </c>
      <c r="I264" s="44">
        <v>6866667</v>
      </c>
    </row>
    <row r="265" spans="1:12" s="42" customFormat="1" x14ac:dyDescent="0.2">
      <c r="A265" s="42" t="s">
        <v>51</v>
      </c>
      <c r="B265" s="42" t="s">
        <v>39</v>
      </c>
      <c r="C265" s="42">
        <v>7</v>
      </c>
      <c r="E265" s="42">
        <v>0</v>
      </c>
      <c r="F265" s="42" t="s">
        <v>181</v>
      </c>
      <c r="G265" s="44">
        <v>412014</v>
      </c>
      <c r="H265" s="44">
        <v>0</v>
      </c>
      <c r="I265" s="44">
        <v>7278681</v>
      </c>
    </row>
    <row r="266" spans="1:12" s="42" customFormat="1" x14ac:dyDescent="0.2">
      <c r="A266" s="42" t="s">
        <v>51</v>
      </c>
      <c r="B266" s="42" t="s">
        <v>39</v>
      </c>
      <c r="C266" s="42">
        <v>8</v>
      </c>
      <c r="E266" s="42">
        <v>0</v>
      </c>
      <c r="F266" s="42" t="s">
        <v>213</v>
      </c>
      <c r="G266" s="44">
        <v>0</v>
      </c>
      <c r="H266" s="44">
        <v>6148418</v>
      </c>
      <c r="I266" s="44">
        <v>1130263</v>
      </c>
    </row>
    <row r="267" spans="1:12" s="42" customFormat="1" x14ac:dyDescent="0.2">
      <c r="A267" s="42" t="s">
        <v>51</v>
      </c>
      <c r="B267" s="42" t="s">
        <v>39</v>
      </c>
      <c r="C267" s="42">
        <v>8</v>
      </c>
      <c r="E267" s="42">
        <v>0</v>
      </c>
      <c r="F267" s="42" t="s">
        <v>213</v>
      </c>
      <c r="G267" s="44">
        <v>0</v>
      </c>
      <c r="H267" s="44">
        <v>930263</v>
      </c>
      <c r="I267" s="44">
        <v>200000</v>
      </c>
    </row>
    <row r="268" spans="1:12" s="42" customFormat="1" x14ac:dyDescent="0.2">
      <c r="A268" s="42" t="s">
        <v>52</v>
      </c>
      <c r="B268" s="42" t="s">
        <v>39</v>
      </c>
      <c r="C268" s="42">
        <v>7</v>
      </c>
      <c r="E268" s="42">
        <v>0</v>
      </c>
      <c r="F268" s="42" t="s">
        <v>184</v>
      </c>
      <c r="G268" s="44">
        <v>0</v>
      </c>
      <c r="H268" s="44">
        <v>126559</v>
      </c>
      <c r="I268" s="44">
        <v>73441</v>
      </c>
    </row>
    <row r="269" spans="1:12" s="42" customFormat="1" x14ac:dyDescent="0.2">
      <c r="A269" s="42" t="s">
        <v>52</v>
      </c>
      <c r="B269" s="42" t="s">
        <v>39</v>
      </c>
      <c r="C269" s="42">
        <v>7</v>
      </c>
      <c r="E269" s="42">
        <v>0</v>
      </c>
      <c r="F269" s="42" t="s">
        <v>184</v>
      </c>
      <c r="G269" s="44">
        <v>23112</v>
      </c>
      <c r="H269" s="44">
        <v>0</v>
      </c>
      <c r="I269" s="44">
        <v>96553</v>
      </c>
    </row>
    <row r="270" spans="1:12" s="42" customFormat="1" x14ac:dyDescent="0.2">
      <c r="A270" s="42" t="s">
        <v>52</v>
      </c>
      <c r="B270" s="42" t="s">
        <v>39</v>
      </c>
      <c r="C270" s="42">
        <v>7</v>
      </c>
      <c r="E270" s="42">
        <v>0</v>
      </c>
      <c r="F270" s="42" t="s">
        <v>184</v>
      </c>
      <c r="G270" s="44">
        <v>1500000</v>
      </c>
      <c r="H270" s="44">
        <v>0</v>
      </c>
      <c r="I270" s="44">
        <v>1596553</v>
      </c>
    </row>
    <row r="271" spans="1:12" s="42" customFormat="1" x14ac:dyDescent="0.2">
      <c r="A271" s="42" t="s">
        <v>52</v>
      </c>
      <c r="B271" s="42" t="s">
        <v>39</v>
      </c>
      <c r="C271" s="42">
        <v>8</v>
      </c>
      <c r="E271" s="42">
        <v>0</v>
      </c>
      <c r="F271" s="42" t="s">
        <v>215</v>
      </c>
      <c r="G271" s="44">
        <v>0</v>
      </c>
      <c r="H271" s="44">
        <v>504270</v>
      </c>
      <c r="I271" s="44">
        <v>1092283</v>
      </c>
    </row>
    <row r="272" spans="1:12" s="42" customFormat="1" x14ac:dyDescent="0.2">
      <c r="A272" s="42" t="s">
        <v>52</v>
      </c>
      <c r="B272" s="42" t="s">
        <v>39</v>
      </c>
      <c r="C272" s="42">
        <v>8</v>
      </c>
      <c r="E272" s="42">
        <v>0</v>
      </c>
      <c r="F272" s="42" t="s">
        <v>215</v>
      </c>
      <c r="G272" s="44">
        <v>0</v>
      </c>
      <c r="H272" s="44">
        <v>892283</v>
      </c>
      <c r="I272" s="44">
        <v>200000</v>
      </c>
      <c r="J272" s="46" t="s">
        <v>214</v>
      </c>
      <c r="K272" s="46"/>
      <c r="L272" s="47">
        <v>200000</v>
      </c>
    </row>
    <row r="273" spans="1:12" s="42" customFormat="1" x14ac:dyDescent="0.2">
      <c r="A273" s="42" t="s">
        <v>53</v>
      </c>
      <c r="B273" s="42" t="s">
        <v>39</v>
      </c>
      <c r="C273" s="42">
        <v>7</v>
      </c>
      <c r="E273" s="42">
        <v>0</v>
      </c>
      <c r="F273" s="42" t="s">
        <v>187</v>
      </c>
      <c r="G273" s="44">
        <v>0</v>
      </c>
      <c r="H273" s="44">
        <v>58119</v>
      </c>
      <c r="I273" s="44">
        <v>141881</v>
      </c>
      <c r="L273" s="44"/>
    </row>
    <row r="274" spans="1:12" s="42" customFormat="1" x14ac:dyDescent="0.2">
      <c r="A274" s="42" t="s">
        <v>53</v>
      </c>
      <c r="B274" s="42" t="s">
        <v>39</v>
      </c>
      <c r="C274" s="42">
        <v>7</v>
      </c>
      <c r="E274" s="42">
        <v>0</v>
      </c>
      <c r="F274" s="42" t="s">
        <v>187</v>
      </c>
      <c r="G274" s="44">
        <v>6874000</v>
      </c>
      <c r="H274" s="44">
        <v>0</v>
      </c>
      <c r="I274" s="44">
        <v>7015881</v>
      </c>
      <c r="L274" s="44"/>
    </row>
    <row r="275" spans="1:12" s="42" customFormat="1" x14ac:dyDescent="0.2">
      <c r="A275" s="42" t="s">
        <v>53</v>
      </c>
      <c r="B275" s="42" t="s">
        <v>39</v>
      </c>
      <c r="C275" s="42">
        <v>7</v>
      </c>
      <c r="E275" s="42">
        <v>0</v>
      </c>
      <c r="F275" s="42" t="s">
        <v>187</v>
      </c>
      <c r="G275" s="44">
        <v>282362</v>
      </c>
      <c r="H275" s="44">
        <v>0</v>
      </c>
      <c r="I275" s="44">
        <v>7298243</v>
      </c>
      <c r="L275" s="44"/>
    </row>
    <row r="276" spans="1:12" s="42" customFormat="1" x14ac:dyDescent="0.2">
      <c r="A276" s="42" t="s">
        <v>53</v>
      </c>
      <c r="B276" s="42" t="s">
        <v>39</v>
      </c>
      <c r="C276" s="42">
        <v>8</v>
      </c>
      <c r="E276" s="42">
        <v>0</v>
      </c>
      <c r="F276" s="42" t="s">
        <v>216</v>
      </c>
      <c r="G276" s="44">
        <v>0</v>
      </c>
      <c r="H276" s="44">
        <v>1393157</v>
      </c>
      <c r="I276" s="44">
        <v>5905086</v>
      </c>
      <c r="L276" s="44"/>
    </row>
    <row r="277" spans="1:12" s="42" customFormat="1" x14ac:dyDescent="0.2">
      <c r="A277" s="42" t="s">
        <v>53</v>
      </c>
      <c r="B277" s="42" t="s">
        <v>39</v>
      </c>
      <c r="C277" s="42">
        <v>8</v>
      </c>
      <c r="E277" s="42">
        <v>0</v>
      </c>
      <c r="F277" s="42" t="s">
        <v>216</v>
      </c>
      <c r="G277" s="44">
        <v>0</v>
      </c>
      <c r="H277" s="44">
        <v>4355086</v>
      </c>
      <c r="I277" s="44">
        <v>1550000</v>
      </c>
      <c r="J277" s="46" t="s">
        <v>214</v>
      </c>
      <c r="K277" s="46"/>
      <c r="L277" s="47">
        <v>1350000</v>
      </c>
    </row>
    <row r="278" spans="1:12" s="42" customFormat="1" x14ac:dyDescent="0.2">
      <c r="A278" s="42" t="s">
        <v>54</v>
      </c>
      <c r="B278" s="42" t="s">
        <v>39</v>
      </c>
      <c r="C278" s="42">
        <v>7</v>
      </c>
      <c r="E278" s="42">
        <v>0</v>
      </c>
      <c r="F278" s="42" t="s">
        <v>191</v>
      </c>
      <c r="G278" s="44">
        <v>4550000</v>
      </c>
      <c r="H278" s="44">
        <v>0</v>
      </c>
      <c r="I278" s="44">
        <v>6100000</v>
      </c>
      <c r="L278" s="44"/>
    </row>
    <row r="279" spans="1:12" s="42" customFormat="1" x14ac:dyDescent="0.2">
      <c r="A279" s="42" t="s">
        <v>54</v>
      </c>
      <c r="B279" s="42" t="s">
        <v>39</v>
      </c>
      <c r="C279" s="42">
        <v>7</v>
      </c>
      <c r="E279" s="42">
        <v>0</v>
      </c>
      <c r="F279" s="42" t="s">
        <v>191</v>
      </c>
      <c r="G279" s="44">
        <v>90259</v>
      </c>
      <c r="H279" s="44">
        <v>0</v>
      </c>
      <c r="I279" s="44">
        <v>6190259</v>
      </c>
      <c r="L279" s="44"/>
    </row>
    <row r="280" spans="1:12" s="42" customFormat="1" x14ac:dyDescent="0.2">
      <c r="A280" s="42" t="s">
        <v>54</v>
      </c>
      <c r="B280" s="42" t="s">
        <v>39</v>
      </c>
      <c r="C280" s="42">
        <v>8</v>
      </c>
      <c r="E280" s="42">
        <v>0</v>
      </c>
      <c r="F280" s="42" t="s">
        <v>217</v>
      </c>
      <c r="G280" s="44">
        <v>0</v>
      </c>
      <c r="H280" s="44">
        <v>231970</v>
      </c>
      <c r="I280" s="44">
        <v>5958289</v>
      </c>
      <c r="L280" s="44"/>
    </row>
    <row r="281" spans="1:12" s="42" customFormat="1" x14ac:dyDescent="0.2">
      <c r="A281" s="42" t="s">
        <v>54</v>
      </c>
      <c r="B281" s="42" t="s">
        <v>39</v>
      </c>
      <c r="C281" s="42">
        <v>8</v>
      </c>
      <c r="E281" s="42">
        <v>0</v>
      </c>
      <c r="F281" s="42" t="s">
        <v>217</v>
      </c>
      <c r="G281" s="44">
        <v>0</v>
      </c>
      <c r="H281" s="44">
        <v>1058289</v>
      </c>
      <c r="I281" s="44">
        <v>4900000</v>
      </c>
      <c r="J281" s="46" t="s">
        <v>214</v>
      </c>
      <c r="K281" s="46"/>
      <c r="L281" s="48">
        <v>3350000</v>
      </c>
    </row>
    <row r="282" spans="1:12" s="42" customFormat="1" x14ac:dyDescent="0.2">
      <c r="F282" s="42" t="s">
        <v>55</v>
      </c>
      <c r="G282" s="44">
        <v>57488933</v>
      </c>
      <c r="H282" s="44">
        <v>52588933</v>
      </c>
      <c r="I282" s="44"/>
      <c r="L282" s="47">
        <f>L272+L277+L281</f>
        <v>4900000</v>
      </c>
    </row>
    <row r="283" spans="1:12" s="42" customFormat="1" x14ac:dyDescent="0.2">
      <c r="G283" s="44"/>
      <c r="H283" s="44"/>
      <c r="I283" s="44"/>
      <c r="L283" s="44"/>
    </row>
    <row r="284" spans="1:12" s="42" customFormat="1" x14ac:dyDescent="0.2">
      <c r="G284" s="44"/>
      <c r="H284" s="44"/>
      <c r="I284" s="44"/>
      <c r="L284" s="44"/>
    </row>
    <row r="285" spans="1:12" s="42" customFormat="1" x14ac:dyDescent="0.2">
      <c r="A285" s="42" t="s">
        <v>28</v>
      </c>
      <c r="B285" s="42">
        <v>11050500</v>
      </c>
      <c r="D285" s="42" t="s">
        <v>29</v>
      </c>
      <c r="E285" s="42" t="s">
        <v>94</v>
      </c>
      <c r="G285" s="44" t="s">
        <v>30</v>
      </c>
      <c r="H285" s="44">
        <v>49</v>
      </c>
      <c r="I285" s="44"/>
      <c r="L285" s="44"/>
    </row>
    <row r="286" spans="1:12" s="42" customFormat="1" x14ac:dyDescent="0.2">
      <c r="A286" s="42" t="s">
        <v>31</v>
      </c>
      <c r="B286" s="42" t="s">
        <v>32</v>
      </c>
      <c r="C286" s="42" t="s">
        <v>33</v>
      </c>
      <c r="D286" s="42" t="s">
        <v>34</v>
      </c>
      <c r="E286" s="42" t="s">
        <v>35</v>
      </c>
      <c r="F286" s="42" t="s">
        <v>36</v>
      </c>
      <c r="G286" s="44" t="s">
        <v>7</v>
      </c>
      <c r="H286" s="44" t="s">
        <v>37</v>
      </c>
      <c r="I286" s="44" t="s">
        <v>38</v>
      </c>
    </row>
    <row r="287" spans="1:12" s="42" customFormat="1" x14ac:dyDescent="0.2">
      <c r="A287" s="42" t="s">
        <v>62</v>
      </c>
      <c r="B287" s="42" t="s">
        <v>39</v>
      </c>
      <c r="C287" s="42">
        <v>1</v>
      </c>
      <c r="E287" s="42">
        <v>0</v>
      </c>
      <c r="F287" s="42" t="s">
        <v>140</v>
      </c>
      <c r="G287" s="44">
        <v>366864</v>
      </c>
      <c r="H287" s="44">
        <v>0</v>
      </c>
      <c r="I287" s="44">
        <v>366864</v>
      </c>
    </row>
    <row r="288" spans="1:12" s="42" customFormat="1" x14ac:dyDescent="0.2">
      <c r="F288" s="42" t="s">
        <v>55</v>
      </c>
      <c r="G288" s="44">
        <v>366864</v>
      </c>
      <c r="H288" s="44">
        <v>0</v>
      </c>
      <c r="I288" s="44"/>
    </row>
    <row r="289" spans="1:9" s="42" customFormat="1" x14ac:dyDescent="0.2">
      <c r="G289" s="44"/>
      <c r="H289" s="44"/>
      <c r="I289" s="44"/>
    </row>
    <row r="290" spans="1:9" s="42" customFormat="1" x14ac:dyDescent="0.2">
      <c r="G290" s="44"/>
      <c r="H290" s="44"/>
      <c r="I290" s="44"/>
    </row>
    <row r="291" spans="1:9" s="42" customFormat="1" x14ac:dyDescent="0.2">
      <c r="A291" s="42" t="s">
        <v>28</v>
      </c>
      <c r="B291" s="42">
        <v>11070100</v>
      </c>
      <c r="D291" s="42" t="s">
        <v>29</v>
      </c>
      <c r="E291" s="42" t="s">
        <v>95</v>
      </c>
      <c r="G291" s="44" t="s">
        <v>30</v>
      </c>
      <c r="H291" s="44">
        <v>13</v>
      </c>
      <c r="I291" s="44"/>
    </row>
    <row r="292" spans="1:9" s="42" customFormat="1" x14ac:dyDescent="0.2">
      <c r="A292" s="42" t="s">
        <v>31</v>
      </c>
      <c r="B292" s="42" t="s">
        <v>32</v>
      </c>
      <c r="C292" s="42" t="s">
        <v>33</v>
      </c>
      <c r="D292" s="42" t="s">
        <v>34</v>
      </c>
      <c r="E292" s="42" t="s">
        <v>35</v>
      </c>
      <c r="F292" s="42" t="s">
        <v>36</v>
      </c>
      <c r="G292" s="44" t="s">
        <v>7</v>
      </c>
      <c r="H292" s="44" t="s">
        <v>37</v>
      </c>
      <c r="I292" s="44" t="s">
        <v>38</v>
      </c>
    </row>
    <row r="293" spans="1:9" s="42" customFormat="1" x14ac:dyDescent="0.2">
      <c r="A293" s="42" t="s">
        <v>62</v>
      </c>
      <c r="B293" s="42" t="s">
        <v>39</v>
      </c>
      <c r="C293" s="42">
        <v>1</v>
      </c>
      <c r="E293" s="42">
        <v>0</v>
      </c>
      <c r="F293" s="42" t="s">
        <v>140</v>
      </c>
      <c r="G293" s="44">
        <v>237424</v>
      </c>
      <c r="H293" s="44">
        <v>0</v>
      </c>
      <c r="I293" s="44">
        <v>237424</v>
      </c>
    </row>
    <row r="294" spans="1:9" s="42" customFormat="1" x14ac:dyDescent="0.2">
      <c r="A294" s="42" t="s">
        <v>142</v>
      </c>
      <c r="B294" s="42" t="s">
        <v>39</v>
      </c>
      <c r="C294" s="42">
        <v>3</v>
      </c>
      <c r="E294" s="42">
        <v>0</v>
      </c>
      <c r="F294" s="42" t="s">
        <v>143</v>
      </c>
      <c r="G294" s="44">
        <v>0</v>
      </c>
      <c r="H294" s="44">
        <v>50295</v>
      </c>
      <c r="I294" s="44">
        <v>187129</v>
      </c>
    </row>
    <row r="295" spans="1:9" s="42" customFormat="1" x14ac:dyDescent="0.2">
      <c r="A295" s="42" t="s">
        <v>40</v>
      </c>
      <c r="B295" s="42" t="s">
        <v>39</v>
      </c>
      <c r="C295" s="42">
        <v>5</v>
      </c>
      <c r="E295" s="42">
        <v>0</v>
      </c>
      <c r="F295" s="42" t="s">
        <v>218</v>
      </c>
      <c r="G295" s="44">
        <v>703101</v>
      </c>
      <c r="H295" s="44">
        <v>0</v>
      </c>
      <c r="I295" s="44">
        <v>890230</v>
      </c>
    </row>
    <row r="296" spans="1:9" s="42" customFormat="1" x14ac:dyDescent="0.2">
      <c r="A296" s="42" t="s">
        <v>145</v>
      </c>
      <c r="B296" s="42" t="s">
        <v>39</v>
      </c>
      <c r="C296" s="42">
        <v>2</v>
      </c>
      <c r="E296" s="42">
        <v>0</v>
      </c>
      <c r="F296" s="42" t="s">
        <v>146</v>
      </c>
      <c r="G296" s="44">
        <v>0</v>
      </c>
      <c r="H296" s="44">
        <v>185951</v>
      </c>
      <c r="I296" s="44">
        <v>704279</v>
      </c>
    </row>
    <row r="297" spans="1:9" s="42" customFormat="1" x14ac:dyDescent="0.2">
      <c r="A297" s="42" t="s">
        <v>145</v>
      </c>
      <c r="B297" s="42" t="s">
        <v>39</v>
      </c>
      <c r="C297" s="42">
        <v>2</v>
      </c>
      <c r="E297" s="42">
        <v>0</v>
      </c>
      <c r="F297" s="42" t="s">
        <v>146</v>
      </c>
      <c r="G297" s="44">
        <v>0</v>
      </c>
      <c r="H297" s="44">
        <v>703101</v>
      </c>
      <c r="I297" s="44">
        <v>1178</v>
      </c>
    </row>
    <row r="298" spans="1:9" s="42" customFormat="1" x14ac:dyDescent="0.2">
      <c r="A298" s="42" t="s">
        <v>42</v>
      </c>
      <c r="B298" s="42" t="s">
        <v>39</v>
      </c>
      <c r="C298" s="42">
        <v>4</v>
      </c>
      <c r="E298" s="42">
        <v>0</v>
      </c>
      <c r="F298" s="42" t="s">
        <v>219</v>
      </c>
      <c r="G298" s="44">
        <v>891942</v>
      </c>
      <c r="H298" s="44">
        <v>0</v>
      </c>
      <c r="I298" s="44">
        <v>893120</v>
      </c>
    </row>
    <row r="299" spans="1:9" s="42" customFormat="1" x14ac:dyDescent="0.2">
      <c r="A299" s="42" t="s">
        <v>150</v>
      </c>
      <c r="B299" s="42" t="s">
        <v>39</v>
      </c>
      <c r="C299" s="42">
        <v>2</v>
      </c>
      <c r="E299" s="42">
        <v>0</v>
      </c>
      <c r="F299" s="42" t="s">
        <v>151</v>
      </c>
      <c r="G299" s="44">
        <v>0</v>
      </c>
      <c r="H299" s="44">
        <v>891942</v>
      </c>
      <c r="I299" s="44">
        <v>1178</v>
      </c>
    </row>
    <row r="300" spans="1:9" s="42" customFormat="1" x14ac:dyDescent="0.2">
      <c r="A300" s="42" t="s">
        <v>43</v>
      </c>
      <c r="B300" s="42" t="s">
        <v>39</v>
      </c>
      <c r="C300" s="42">
        <v>4</v>
      </c>
      <c r="D300" s="42" t="s">
        <v>41</v>
      </c>
      <c r="E300" s="42">
        <v>0</v>
      </c>
      <c r="F300" s="42" t="s">
        <v>220</v>
      </c>
      <c r="G300" s="44">
        <v>872462</v>
      </c>
      <c r="H300" s="44">
        <v>0</v>
      </c>
      <c r="I300" s="44">
        <v>873640</v>
      </c>
    </row>
    <row r="301" spans="1:9" s="42" customFormat="1" x14ac:dyDescent="0.2">
      <c r="A301" s="42" t="s">
        <v>153</v>
      </c>
      <c r="B301" s="42" t="s">
        <v>39</v>
      </c>
      <c r="C301" s="42">
        <v>2</v>
      </c>
      <c r="E301" s="42">
        <v>0</v>
      </c>
      <c r="F301" s="42" t="s">
        <v>155</v>
      </c>
      <c r="G301" s="44">
        <v>0</v>
      </c>
      <c r="H301" s="44">
        <v>179127</v>
      </c>
      <c r="I301" s="44">
        <v>694513</v>
      </c>
    </row>
    <row r="302" spans="1:9" s="42" customFormat="1" x14ac:dyDescent="0.2">
      <c r="A302" s="42" t="s">
        <v>45</v>
      </c>
      <c r="B302" s="42" t="s">
        <v>39</v>
      </c>
      <c r="C302" s="42">
        <v>4</v>
      </c>
      <c r="D302" s="42" t="s">
        <v>61</v>
      </c>
      <c r="E302" s="42">
        <v>0</v>
      </c>
      <c r="F302" s="42" t="s">
        <v>221</v>
      </c>
      <c r="G302" s="44">
        <v>0</v>
      </c>
      <c r="H302" s="44">
        <v>72729</v>
      </c>
      <c r="I302" s="44">
        <v>621784</v>
      </c>
    </row>
    <row r="303" spans="1:9" s="42" customFormat="1" x14ac:dyDescent="0.2">
      <c r="A303" s="42" t="s">
        <v>45</v>
      </c>
      <c r="B303" s="42" t="s">
        <v>39</v>
      </c>
      <c r="C303" s="42">
        <v>4</v>
      </c>
      <c r="D303" s="42" t="s">
        <v>41</v>
      </c>
      <c r="E303" s="42">
        <v>0</v>
      </c>
      <c r="F303" s="42" t="s">
        <v>221</v>
      </c>
      <c r="G303" s="44">
        <v>950519</v>
      </c>
      <c r="H303" s="44">
        <v>0</v>
      </c>
      <c r="I303" s="44">
        <v>1572303</v>
      </c>
    </row>
    <row r="304" spans="1:9" s="42" customFormat="1" x14ac:dyDescent="0.2">
      <c r="A304" s="42" t="s">
        <v>158</v>
      </c>
      <c r="B304" s="42" t="s">
        <v>39</v>
      </c>
      <c r="C304" s="42">
        <v>2</v>
      </c>
      <c r="E304" s="42">
        <v>0</v>
      </c>
      <c r="F304" s="42" t="s">
        <v>159</v>
      </c>
      <c r="G304" s="44">
        <v>0</v>
      </c>
      <c r="H304" s="44">
        <v>877790</v>
      </c>
      <c r="I304" s="44">
        <v>694513</v>
      </c>
    </row>
    <row r="305" spans="1:9" s="42" customFormat="1" x14ac:dyDescent="0.2">
      <c r="A305" s="42" t="s">
        <v>158</v>
      </c>
      <c r="B305" s="42" t="s">
        <v>39</v>
      </c>
      <c r="C305" s="42">
        <v>2</v>
      </c>
      <c r="E305" s="42">
        <v>0</v>
      </c>
      <c r="F305" s="42" t="s">
        <v>159</v>
      </c>
      <c r="G305" s="44">
        <v>0</v>
      </c>
      <c r="H305" s="44">
        <v>696314</v>
      </c>
      <c r="I305" s="44">
        <v>-1801</v>
      </c>
    </row>
    <row r="306" spans="1:9" s="42" customFormat="1" x14ac:dyDescent="0.2">
      <c r="A306" s="42" t="s">
        <v>46</v>
      </c>
      <c r="B306" s="42" t="s">
        <v>39</v>
      </c>
      <c r="C306" s="42">
        <v>4</v>
      </c>
      <c r="D306" s="42" t="s">
        <v>41</v>
      </c>
      <c r="E306" s="42">
        <v>0</v>
      </c>
      <c r="F306" s="42" t="s">
        <v>222</v>
      </c>
      <c r="G306" s="44">
        <v>330508</v>
      </c>
      <c r="H306" s="44">
        <v>0</v>
      </c>
      <c r="I306" s="44">
        <v>328707</v>
      </c>
    </row>
    <row r="307" spans="1:9" s="42" customFormat="1" x14ac:dyDescent="0.2">
      <c r="A307" s="42" t="s">
        <v>163</v>
      </c>
      <c r="B307" s="42" t="s">
        <v>39</v>
      </c>
      <c r="C307" s="42">
        <v>2</v>
      </c>
      <c r="E307" s="42">
        <v>0</v>
      </c>
      <c r="F307" s="42" t="s">
        <v>164</v>
      </c>
      <c r="G307" s="44">
        <v>0</v>
      </c>
      <c r="H307" s="44">
        <v>330508</v>
      </c>
      <c r="I307" s="44">
        <v>-1801</v>
      </c>
    </row>
    <row r="308" spans="1:9" s="42" customFormat="1" x14ac:dyDescent="0.2">
      <c r="A308" s="42" t="s">
        <v>47</v>
      </c>
      <c r="B308" s="42" t="s">
        <v>39</v>
      </c>
      <c r="C308" s="42">
        <v>4</v>
      </c>
      <c r="E308" s="42">
        <v>0</v>
      </c>
      <c r="F308" s="42" t="s">
        <v>223</v>
      </c>
      <c r="G308" s="44">
        <v>987882</v>
      </c>
      <c r="H308" s="44">
        <v>0</v>
      </c>
      <c r="I308" s="44">
        <v>986081</v>
      </c>
    </row>
    <row r="309" spans="1:9" s="42" customFormat="1" x14ac:dyDescent="0.2">
      <c r="A309" s="42" t="s">
        <v>168</v>
      </c>
      <c r="B309" s="42" t="s">
        <v>39</v>
      </c>
      <c r="C309" s="42">
        <v>2</v>
      </c>
      <c r="E309" s="42">
        <v>0</v>
      </c>
      <c r="F309" s="42" t="s">
        <v>169</v>
      </c>
      <c r="G309" s="44">
        <v>0</v>
      </c>
      <c r="H309" s="44">
        <v>987882</v>
      </c>
      <c r="I309" s="44">
        <v>-1801</v>
      </c>
    </row>
    <row r="310" spans="1:9" s="42" customFormat="1" x14ac:dyDescent="0.2">
      <c r="A310" s="42" t="s">
        <v>49</v>
      </c>
      <c r="B310" s="42" t="s">
        <v>39</v>
      </c>
      <c r="C310" s="42">
        <v>4</v>
      </c>
      <c r="E310" s="42">
        <v>0</v>
      </c>
      <c r="F310" s="42" t="s">
        <v>224</v>
      </c>
      <c r="G310" s="44">
        <v>563207</v>
      </c>
      <c r="H310" s="44">
        <v>0</v>
      </c>
      <c r="I310" s="44">
        <v>561406</v>
      </c>
    </row>
    <row r="311" spans="1:9" s="42" customFormat="1" x14ac:dyDescent="0.2">
      <c r="A311" s="42" t="s">
        <v>174</v>
      </c>
      <c r="B311" s="42" t="s">
        <v>39</v>
      </c>
      <c r="C311" s="42">
        <v>2</v>
      </c>
      <c r="E311" s="42">
        <v>0</v>
      </c>
      <c r="F311" s="42" t="s">
        <v>175</v>
      </c>
      <c r="G311" s="44">
        <v>0</v>
      </c>
      <c r="H311" s="44">
        <v>563207</v>
      </c>
      <c r="I311" s="44">
        <v>-1801</v>
      </c>
    </row>
    <row r="312" spans="1:9" s="42" customFormat="1" x14ac:dyDescent="0.2">
      <c r="A312" s="42" t="s">
        <v>174</v>
      </c>
      <c r="B312" s="42" t="s">
        <v>39</v>
      </c>
      <c r="C312" s="42">
        <v>2</v>
      </c>
      <c r="E312" s="42">
        <v>0</v>
      </c>
      <c r="F312" s="42" t="s">
        <v>175</v>
      </c>
      <c r="G312" s="44">
        <v>63764</v>
      </c>
      <c r="H312" s="44">
        <v>0</v>
      </c>
      <c r="I312" s="44">
        <v>61963</v>
      </c>
    </row>
    <row r="313" spans="1:9" s="42" customFormat="1" x14ac:dyDescent="0.2">
      <c r="A313" s="42" t="s">
        <v>50</v>
      </c>
      <c r="B313" s="42" t="s">
        <v>39</v>
      </c>
      <c r="C313" s="42">
        <v>4</v>
      </c>
      <c r="E313" s="42">
        <v>0</v>
      </c>
      <c r="F313" s="42" t="s">
        <v>225</v>
      </c>
      <c r="G313" s="44">
        <v>725644</v>
      </c>
      <c r="H313" s="44">
        <v>0</v>
      </c>
      <c r="I313" s="44">
        <v>787607</v>
      </c>
    </row>
    <row r="314" spans="1:9" s="42" customFormat="1" x14ac:dyDescent="0.2">
      <c r="A314" s="42" t="s">
        <v>178</v>
      </c>
      <c r="B314" s="42" t="s">
        <v>39</v>
      </c>
      <c r="C314" s="42">
        <v>1</v>
      </c>
      <c r="E314" s="42">
        <v>0</v>
      </c>
      <c r="F314" s="42" t="s">
        <v>179</v>
      </c>
      <c r="G314" s="44">
        <v>0</v>
      </c>
      <c r="H314" s="44">
        <v>725644</v>
      </c>
      <c r="I314" s="44">
        <v>61963</v>
      </c>
    </row>
    <row r="315" spans="1:9" s="42" customFormat="1" x14ac:dyDescent="0.2">
      <c r="A315" s="42" t="s">
        <v>178</v>
      </c>
      <c r="B315" s="42" t="s">
        <v>39</v>
      </c>
      <c r="C315" s="42">
        <v>1</v>
      </c>
      <c r="E315" s="42">
        <v>0</v>
      </c>
      <c r="F315" s="42" t="s">
        <v>179</v>
      </c>
      <c r="G315" s="44">
        <v>0</v>
      </c>
      <c r="H315" s="44">
        <v>64371</v>
      </c>
      <c r="I315" s="44">
        <v>-2408</v>
      </c>
    </row>
    <row r="316" spans="1:9" s="42" customFormat="1" x14ac:dyDescent="0.2">
      <c r="A316" s="42" t="s">
        <v>178</v>
      </c>
      <c r="B316" s="42" t="s">
        <v>39</v>
      </c>
      <c r="C316" s="42">
        <v>1</v>
      </c>
      <c r="E316" s="42">
        <v>0</v>
      </c>
      <c r="F316" s="42" t="s">
        <v>179</v>
      </c>
      <c r="G316" s="44">
        <v>2408</v>
      </c>
      <c r="H316" s="44">
        <v>0</v>
      </c>
      <c r="I316" s="44">
        <v>0</v>
      </c>
    </row>
    <row r="317" spans="1:9" s="42" customFormat="1" x14ac:dyDescent="0.2">
      <c r="A317" s="42" t="s">
        <v>51</v>
      </c>
      <c r="B317" s="42" t="s">
        <v>39</v>
      </c>
      <c r="C317" s="42">
        <v>4</v>
      </c>
      <c r="D317" s="42" t="s">
        <v>41</v>
      </c>
      <c r="E317" s="42">
        <v>0</v>
      </c>
      <c r="F317" s="42" t="s">
        <v>226</v>
      </c>
      <c r="G317" s="44">
        <v>245942</v>
      </c>
      <c r="H317" s="44">
        <v>0</v>
      </c>
      <c r="I317" s="44">
        <v>245942</v>
      </c>
    </row>
    <row r="318" spans="1:9" s="42" customFormat="1" x14ac:dyDescent="0.2">
      <c r="A318" s="42" t="s">
        <v>182</v>
      </c>
      <c r="B318" s="42" t="s">
        <v>39</v>
      </c>
      <c r="C318" s="42">
        <v>2</v>
      </c>
      <c r="E318" s="42">
        <v>0</v>
      </c>
      <c r="F318" s="42" t="s">
        <v>183</v>
      </c>
      <c r="G318" s="44">
        <v>0</v>
      </c>
      <c r="H318" s="44">
        <v>245942</v>
      </c>
      <c r="I318" s="44">
        <v>0</v>
      </c>
    </row>
    <row r="319" spans="1:9" s="42" customFormat="1" x14ac:dyDescent="0.2">
      <c r="A319" s="42" t="s">
        <v>52</v>
      </c>
      <c r="B319" s="42" t="s">
        <v>39</v>
      </c>
      <c r="C319" s="42">
        <v>4</v>
      </c>
      <c r="D319" s="42" t="s">
        <v>41</v>
      </c>
      <c r="E319" s="42">
        <v>0</v>
      </c>
      <c r="F319" s="42" t="s">
        <v>227</v>
      </c>
      <c r="G319" s="44">
        <v>895954</v>
      </c>
      <c r="H319" s="44">
        <v>0</v>
      </c>
      <c r="I319" s="44">
        <v>895954</v>
      </c>
    </row>
    <row r="320" spans="1:9" s="42" customFormat="1" x14ac:dyDescent="0.2">
      <c r="A320" s="42" t="s">
        <v>185</v>
      </c>
      <c r="B320" s="42" t="s">
        <v>39</v>
      </c>
      <c r="C320" s="42">
        <v>2</v>
      </c>
      <c r="E320" s="42">
        <v>0</v>
      </c>
      <c r="F320" s="42" t="s">
        <v>186</v>
      </c>
      <c r="G320" s="44">
        <v>7547</v>
      </c>
      <c r="H320" s="44">
        <v>0</v>
      </c>
      <c r="I320" s="44">
        <v>903501</v>
      </c>
    </row>
    <row r="321" spans="1:9" s="42" customFormat="1" x14ac:dyDescent="0.2">
      <c r="A321" s="42" t="s">
        <v>185</v>
      </c>
      <c r="B321" s="42" t="s">
        <v>39</v>
      </c>
      <c r="C321" s="42">
        <v>2</v>
      </c>
      <c r="E321" s="42">
        <v>0</v>
      </c>
      <c r="F321" s="42" t="s">
        <v>186</v>
      </c>
      <c r="G321" s="44">
        <v>0</v>
      </c>
      <c r="H321" s="44">
        <v>895954</v>
      </c>
      <c r="I321" s="44">
        <v>7547</v>
      </c>
    </row>
    <row r="322" spans="1:9" s="42" customFormat="1" x14ac:dyDescent="0.2">
      <c r="A322" s="42" t="s">
        <v>185</v>
      </c>
      <c r="B322" s="42" t="s">
        <v>39</v>
      </c>
      <c r="C322" s="42">
        <v>2</v>
      </c>
      <c r="E322" s="42">
        <v>0</v>
      </c>
      <c r="F322" s="42" t="s">
        <v>186</v>
      </c>
      <c r="G322" s="44">
        <v>721920</v>
      </c>
      <c r="H322" s="44">
        <v>0</v>
      </c>
      <c r="I322" s="44">
        <v>729467</v>
      </c>
    </row>
    <row r="323" spans="1:9" s="42" customFormat="1" x14ac:dyDescent="0.2">
      <c r="A323" s="42" t="s">
        <v>53</v>
      </c>
      <c r="B323" s="42" t="s">
        <v>39</v>
      </c>
      <c r="C323" s="42">
        <v>4</v>
      </c>
      <c r="E323" s="42">
        <v>0</v>
      </c>
      <c r="F323" s="42" t="s">
        <v>228</v>
      </c>
      <c r="G323" s="44">
        <v>2314163</v>
      </c>
      <c r="H323" s="44">
        <v>0</v>
      </c>
      <c r="I323" s="44">
        <v>3043630</v>
      </c>
    </row>
    <row r="324" spans="1:9" s="42" customFormat="1" x14ac:dyDescent="0.2">
      <c r="A324" s="42" t="s">
        <v>189</v>
      </c>
      <c r="B324" s="42" t="s">
        <v>39</v>
      </c>
      <c r="C324" s="42">
        <v>2</v>
      </c>
      <c r="E324" s="42">
        <v>0</v>
      </c>
      <c r="F324" s="42" t="s">
        <v>190</v>
      </c>
      <c r="G324" s="44">
        <v>0</v>
      </c>
      <c r="H324" s="44">
        <v>729467</v>
      </c>
      <c r="I324" s="44">
        <v>2314163</v>
      </c>
    </row>
    <row r="325" spans="1:9" s="42" customFormat="1" x14ac:dyDescent="0.2">
      <c r="A325" s="42" t="s">
        <v>189</v>
      </c>
      <c r="B325" s="42" t="s">
        <v>39</v>
      </c>
      <c r="C325" s="42">
        <v>2</v>
      </c>
      <c r="E325" s="42">
        <v>0</v>
      </c>
      <c r="F325" s="42" t="s">
        <v>190</v>
      </c>
      <c r="G325" s="44">
        <v>0</v>
      </c>
      <c r="H325" s="44">
        <v>2314163</v>
      </c>
      <c r="I325" s="44">
        <v>0</v>
      </c>
    </row>
    <row r="326" spans="1:9" s="42" customFormat="1" x14ac:dyDescent="0.2">
      <c r="A326" s="42" t="s">
        <v>54</v>
      </c>
      <c r="B326" s="42" t="s">
        <v>39</v>
      </c>
      <c r="C326" s="42">
        <v>4</v>
      </c>
      <c r="D326" s="42" t="s">
        <v>41</v>
      </c>
      <c r="E326" s="42">
        <v>0</v>
      </c>
      <c r="F326" s="42" t="s">
        <v>229</v>
      </c>
      <c r="G326" s="44">
        <v>918122</v>
      </c>
      <c r="H326" s="44">
        <v>0</v>
      </c>
      <c r="I326" s="44">
        <v>918122</v>
      </c>
    </row>
    <row r="327" spans="1:9" s="42" customFormat="1" x14ac:dyDescent="0.2">
      <c r="F327" s="42" t="s">
        <v>55</v>
      </c>
      <c r="G327" s="44">
        <v>11432509</v>
      </c>
      <c r="H327" s="44">
        <v>10514387</v>
      </c>
      <c r="I327" s="44"/>
    </row>
    <row r="328" spans="1:9" s="42" customFormat="1" x14ac:dyDescent="0.2">
      <c r="G328" s="44"/>
      <c r="H328" s="44"/>
      <c r="I328" s="44"/>
    </row>
    <row r="329" spans="1:9" s="42" customFormat="1" x14ac:dyDescent="0.2">
      <c r="G329" s="44"/>
      <c r="H329" s="44"/>
      <c r="I329" s="44"/>
    </row>
    <row r="330" spans="1:9" s="42" customFormat="1" x14ac:dyDescent="0.2">
      <c r="A330" s="42" t="s">
        <v>28</v>
      </c>
      <c r="B330" s="42">
        <v>12030200</v>
      </c>
      <c r="D330" s="42" t="s">
        <v>29</v>
      </c>
      <c r="E330" s="42" t="s">
        <v>122</v>
      </c>
      <c r="G330" s="44" t="s">
        <v>30</v>
      </c>
      <c r="H330" s="44">
        <v>15</v>
      </c>
      <c r="I330" s="44"/>
    </row>
    <row r="331" spans="1:9" s="42" customFormat="1" x14ac:dyDescent="0.2">
      <c r="A331" s="42" t="s">
        <v>31</v>
      </c>
      <c r="B331" s="42" t="s">
        <v>32</v>
      </c>
      <c r="C331" s="42" t="s">
        <v>33</v>
      </c>
      <c r="D331" s="42" t="s">
        <v>34</v>
      </c>
      <c r="E331" s="42" t="s">
        <v>35</v>
      </c>
      <c r="F331" s="42" t="s">
        <v>36</v>
      </c>
      <c r="G331" s="44" t="s">
        <v>7</v>
      </c>
      <c r="H331" s="44" t="s">
        <v>37</v>
      </c>
      <c r="I331" s="44" t="s">
        <v>38</v>
      </c>
    </row>
    <row r="332" spans="1:9" s="42" customFormat="1" x14ac:dyDescent="0.2">
      <c r="A332" s="42" t="s">
        <v>62</v>
      </c>
      <c r="B332" s="42" t="s">
        <v>39</v>
      </c>
      <c r="C332" s="42">
        <v>1</v>
      </c>
      <c r="E332" s="42">
        <v>0</v>
      </c>
      <c r="F332" s="42" t="s">
        <v>140</v>
      </c>
      <c r="G332" s="44">
        <v>1957500</v>
      </c>
      <c r="H332" s="44">
        <v>0</v>
      </c>
      <c r="I332" s="44">
        <v>1957500</v>
      </c>
    </row>
    <row r="333" spans="1:9" s="42" customFormat="1" x14ac:dyDescent="0.2">
      <c r="F333" s="42" t="s">
        <v>55</v>
      </c>
      <c r="G333" s="44">
        <v>1957500</v>
      </c>
      <c r="H333" s="44">
        <v>0</v>
      </c>
      <c r="I333" s="44"/>
    </row>
    <row r="334" spans="1:9" s="42" customFormat="1" x14ac:dyDescent="0.2">
      <c r="G334" s="44"/>
      <c r="H334" s="44"/>
      <c r="I334" s="44"/>
    </row>
    <row r="335" spans="1:9" s="42" customFormat="1" x14ac:dyDescent="0.2">
      <c r="G335" s="44"/>
      <c r="H335" s="44"/>
      <c r="I335" s="44"/>
    </row>
    <row r="336" spans="1:9" s="42" customFormat="1" x14ac:dyDescent="0.2">
      <c r="A336" s="42" t="s">
        <v>28</v>
      </c>
      <c r="B336" s="42">
        <v>21040100</v>
      </c>
      <c r="D336" s="42" t="s">
        <v>29</v>
      </c>
      <c r="E336" s="42" t="s">
        <v>17</v>
      </c>
      <c r="G336" s="44" t="s">
        <v>30</v>
      </c>
      <c r="H336" s="44">
        <v>17</v>
      </c>
      <c r="I336" s="44"/>
    </row>
    <row r="337" spans="1:9" s="42" customFormat="1" x14ac:dyDescent="0.2">
      <c r="A337" s="42" t="s">
        <v>31</v>
      </c>
      <c r="B337" s="42" t="s">
        <v>32</v>
      </c>
      <c r="C337" s="42" t="s">
        <v>33</v>
      </c>
      <c r="D337" s="42" t="s">
        <v>34</v>
      </c>
      <c r="E337" s="42" t="s">
        <v>35</v>
      </c>
      <c r="F337" s="42" t="s">
        <v>36</v>
      </c>
      <c r="G337" s="44" t="s">
        <v>7</v>
      </c>
      <c r="H337" s="44" t="s">
        <v>37</v>
      </c>
      <c r="I337" s="44" t="s">
        <v>38</v>
      </c>
    </row>
    <row r="338" spans="1:9" s="42" customFormat="1" x14ac:dyDescent="0.2">
      <c r="A338" s="42" t="s">
        <v>40</v>
      </c>
      <c r="B338" s="42" t="s">
        <v>39</v>
      </c>
      <c r="C338" s="42">
        <v>5</v>
      </c>
      <c r="E338" s="42">
        <v>0</v>
      </c>
      <c r="F338" s="42" t="s">
        <v>218</v>
      </c>
      <c r="G338" s="44">
        <v>0</v>
      </c>
      <c r="H338" s="44">
        <v>5481664</v>
      </c>
      <c r="I338" s="44">
        <v>-5481664</v>
      </c>
    </row>
    <row r="339" spans="1:9" s="42" customFormat="1" x14ac:dyDescent="0.2">
      <c r="A339" s="42" t="s">
        <v>40</v>
      </c>
      <c r="B339" s="42" t="s">
        <v>39</v>
      </c>
      <c r="C339" s="42">
        <v>9</v>
      </c>
      <c r="E339" s="42">
        <v>0</v>
      </c>
      <c r="F339" s="42" t="s">
        <v>205</v>
      </c>
      <c r="G339" s="44">
        <v>2783248</v>
      </c>
      <c r="H339" s="44">
        <v>0</v>
      </c>
      <c r="I339" s="44">
        <v>-2698416</v>
      </c>
    </row>
    <row r="340" spans="1:9" s="42" customFormat="1" x14ac:dyDescent="0.2">
      <c r="A340" s="42" t="s">
        <v>42</v>
      </c>
      <c r="B340" s="42" t="s">
        <v>39</v>
      </c>
      <c r="C340" s="42">
        <v>4</v>
      </c>
      <c r="E340" s="42">
        <v>0</v>
      </c>
      <c r="F340" s="42" t="s">
        <v>219</v>
      </c>
      <c r="G340" s="44">
        <v>0</v>
      </c>
      <c r="H340" s="44">
        <v>6646912</v>
      </c>
      <c r="I340" s="44">
        <v>-9345328</v>
      </c>
    </row>
    <row r="341" spans="1:9" s="42" customFormat="1" x14ac:dyDescent="0.2">
      <c r="A341" s="42" t="s">
        <v>42</v>
      </c>
      <c r="B341" s="42" t="s">
        <v>39</v>
      </c>
      <c r="C341" s="42">
        <v>7</v>
      </c>
      <c r="E341" s="42">
        <v>0</v>
      </c>
      <c r="F341" s="42" t="s">
        <v>149</v>
      </c>
      <c r="G341" s="44">
        <v>5321653</v>
      </c>
      <c r="H341" s="44">
        <v>0</v>
      </c>
      <c r="I341" s="44">
        <v>-4023675</v>
      </c>
    </row>
    <row r="342" spans="1:9" s="42" customFormat="1" x14ac:dyDescent="0.2">
      <c r="A342" s="42" t="s">
        <v>42</v>
      </c>
      <c r="B342" s="42" t="s">
        <v>39</v>
      </c>
      <c r="C342" s="42">
        <v>8</v>
      </c>
      <c r="E342" s="42">
        <v>0</v>
      </c>
      <c r="F342" s="42" t="s">
        <v>206</v>
      </c>
      <c r="G342" s="44">
        <v>2229103</v>
      </c>
      <c r="H342" s="44">
        <v>0</v>
      </c>
      <c r="I342" s="44">
        <v>-1794572</v>
      </c>
    </row>
    <row r="343" spans="1:9" s="42" customFormat="1" x14ac:dyDescent="0.2">
      <c r="A343" s="42" t="s">
        <v>43</v>
      </c>
      <c r="B343" s="42" t="s">
        <v>39</v>
      </c>
      <c r="C343" s="42">
        <v>4</v>
      </c>
      <c r="D343" s="42" t="s">
        <v>41</v>
      </c>
      <c r="E343" s="42">
        <v>0</v>
      </c>
      <c r="F343" s="42" t="s">
        <v>220</v>
      </c>
      <c r="G343" s="44">
        <v>0</v>
      </c>
      <c r="H343" s="44">
        <v>7951813</v>
      </c>
      <c r="I343" s="44">
        <v>-9746385</v>
      </c>
    </row>
    <row r="344" spans="1:9" s="42" customFormat="1" x14ac:dyDescent="0.2">
      <c r="A344" s="42" t="s">
        <v>43</v>
      </c>
      <c r="B344" s="42" t="s">
        <v>39</v>
      </c>
      <c r="C344" s="42">
        <v>7</v>
      </c>
      <c r="E344" s="42">
        <v>0</v>
      </c>
      <c r="F344" s="42" t="s">
        <v>152</v>
      </c>
      <c r="G344" s="44">
        <v>6909450</v>
      </c>
      <c r="H344" s="44">
        <v>0</v>
      </c>
      <c r="I344" s="44">
        <v>-2836935</v>
      </c>
    </row>
    <row r="345" spans="1:9" s="42" customFormat="1" x14ac:dyDescent="0.2">
      <c r="A345" s="42" t="s">
        <v>43</v>
      </c>
      <c r="B345" s="42" t="s">
        <v>39</v>
      </c>
      <c r="C345" s="42">
        <v>8</v>
      </c>
      <c r="E345" s="42">
        <v>0</v>
      </c>
      <c r="F345" s="42" t="s">
        <v>207</v>
      </c>
      <c r="G345" s="44">
        <v>2052146</v>
      </c>
      <c r="H345" s="44">
        <v>0</v>
      </c>
      <c r="I345" s="44">
        <v>-784789</v>
      </c>
    </row>
    <row r="346" spans="1:9" s="42" customFormat="1" x14ac:dyDescent="0.2">
      <c r="A346" s="42" t="s">
        <v>45</v>
      </c>
      <c r="B346" s="42" t="s">
        <v>39</v>
      </c>
      <c r="C346" s="42">
        <v>4</v>
      </c>
      <c r="D346" s="42" t="s">
        <v>61</v>
      </c>
      <c r="E346" s="42">
        <v>0</v>
      </c>
      <c r="F346" s="42" t="s">
        <v>221</v>
      </c>
      <c r="G346" s="44">
        <v>0</v>
      </c>
      <c r="H346" s="44">
        <v>9813776</v>
      </c>
      <c r="I346" s="44">
        <v>-10598565</v>
      </c>
    </row>
    <row r="347" spans="1:9" s="42" customFormat="1" x14ac:dyDescent="0.2">
      <c r="A347" s="42" t="s">
        <v>45</v>
      </c>
      <c r="B347" s="42" t="s">
        <v>39</v>
      </c>
      <c r="C347" s="42">
        <v>7</v>
      </c>
      <c r="E347" s="42">
        <v>0</v>
      </c>
      <c r="F347" s="42" t="s">
        <v>156</v>
      </c>
      <c r="G347" s="44">
        <v>5369258</v>
      </c>
      <c r="H347" s="44">
        <v>0</v>
      </c>
      <c r="I347" s="44">
        <v>-5229307</v>
      </c>
    </row>
    <row r="348" spans="1:9" s="42" customFormat="1" x14ac:dyDescent="0.2">
      <c r="A348" s="42" t="s">
        <v>45</v>
      </c>
      <c r="B348" s="42" t="s">
        <v>39</v>
      </c>
      <c r="C348" s="42">
        <v>8</v>
      </c>
      <c r="E348" s="42">
        <v>0</v>
      </c>
      <c r="F348" s="42" t="s">
        <v>208</v>
      </c>
      <c r="G348" s="44">
        <v>3099003</v>
      </c>
      <c r="H348" s="44">
        <v>0</v>
      </c>
      <c r="I348" s="44">
        <v>-2130304</v>
      </c>
    </row>
    <row r="349" spans="1:9" s="42" customFormat="1" x14ac:dyDescent="0.2">
      <c r="A349" s="42" t="s">
        <v>46</v>
      </c>
      <c r="B349" s="42" t="s">
        <v>39</v>
      </c>
      <c r="C349" s="42">
        <v>4</v>
      </c>
      <c r="D349" s="42" t="s">
        <v>41</v>
      </c>
      <c r="E349" s="42">
        <v>0</v>
      </c>
      <c r="F349" s="42" t="s">
        <v>222</v>
      </c>
      <c r="G349" s="44">
        <v>0</v>
      </c>
      <c r="H349" s="44">
        <v>5499882</v>
      </c>
      <c r="I349" s="44">
        <v>-7630186</v>
      </c>
    </row>
    <row r="350" spans="1:9" s="42" customFormat="1" x14ac:dyDescent="0.2">
      <c r="A350" s="42" t="s">
        <v>46</v>
      </c>
      <c r="B350" s="42" t="s">
        <v>39</v>
      </c>
      <c r="C350" s="42">
        <v>7</v>
      </c>
      <c r="E350" s="42">
        <v>0</v>
      </c>
      <c r="F350" s="42" t="s">
        <v>115</v>
      </c>
      <c r="G350" s="44">
        <v>3987654</v>
      </c>
      <c r="H350" s="44">
        <v>0</v>
      </c>
      <c r="I350" s="44">
        <v>-3642532</v>
      </c>
    </row>
    <row r="351" spans="1:9" s="42" customFormat="1" x14ac:dyDescent="0.2">
      <c r="A351" s="42" t="s">
        <v>46</v>
      </c>
      <c r="B351" s="42" t="s">
        <v>39</v>
      </c>
      <c r="C351" s="42">
        <v>8</v>
      </c>
      <c r="E351" s="42">
        <v>0</v>
      </c>
      <c r="F351" s="42" t="s">
        <v>209</v>
      </c>
      <c r="G351" s="44">
        <v>1687088</v>
      </c>
      <c r="H351" s="44">
        <v>0</v>
      </c>
      <c r="I351" s="44">
        <v>-1955444</v>
      </c>
    </row>
    <row r="352" spans="1:9" s="42" customFormat="1" x14ac:dyDescent="0.2">
      <c r="A352" s="42" t="s">
        <v>47</v>
      </c>
      <c r="B352" s="42" t="s">
        <v>39</v>
      </c>
      <c r="C352" s="42">
        <v>4</v>
      </c>
      <c r="E352" s="42">
        <v>0</v>
      </c>
      <c r="F352" s="42" t="s">
        <v>223</v>
      </c>
      <c r="G352" s="44">
        <v>0</v>
      </c>
      <c r="H352" s="44">
        <v>9279893</v>
      </c>
      <c r="I352" s="44">
        <v>-11235337</v>
      </c>
    </row>
    <row r="353" spans="1:9" s="42" customFormat="1" x14ac:dyDescent="0.2">
      <c r="A353" s="42" t="s">
        <v>47</v>
      </c>
      <c r="B353" s="42" t="s">
        <v>39</v>
      </c>
      <c r="C353" s="42">
        <v>7</v>
      </c>
      <c r="E353" s="42">
        <v>0</v>
      </c>
      <c r="F353" s="42" t="s">
        <v>165</v>
      </c>
      <c r="G353" s="44">
        <v>7123456</v>
      </c>
      <c r="H353" s="44">
        <v>0</v>
      </c>
      <c r="I353" s="44">
        <v>-4111881</v>
      </c>
    </row>
    <row r="354" spans="1:9" s="42" customFormat="1" x14ac:dyDescent="0.2">
      <c r="A354" s="42" t="s">
        <v>47</v>
      </c>
      <c r="B354" s="42" t="s">
        <v>39</v>
      </c>
      <c r="C354" s="42">
        <v>8</v>
      </c>
      <c r="E354" s="42">
        <v>0</v>
      </c>
      <c r="F354" s="42" t="s">
        <v>210</v>
      </c>
      <c r="G354" s="44">
        <v>2718166</v>
      </c>
      <c r="H354" s="44">
        <v>0</v>
      </c>
      <c r="I354" s="44">
        <v>-1393715</v>
      </c>
    </row>
    <row r="355" spans="1:9" s="42" customFormat="1" x14ac:dyDescent="0.2">
      <c r="A355" s="42" t="s">
        <v>49</v>
      </c>
      <c r="B355" s="42" t="s">
        <v>39</v>
      </c>
      <c r="C355" s="42">
        <v>4</v>
      </c>
      <c r="E355" s="42">
        <v>0</v>
      </c>
      <c r="F355" s="42" t="s">
        <v>224</v>
      </c>
      <c r="G355" s="44">
        <v>0</v>
      </c>
      <c r="H355" s="44">
        <v>9171834</v>
      </c>
      <c r="I355" s="44">
        <v>-10565549</v>
      </c>
    </row>
    <row r="356" spans="1:9" s="42" customFormat="1" x14ac:dyDescent="0.2">
      <c r="A356" s="42" t="s">
        <v>49</v>
      </c>
      <c r="B356" s="42" t="s">
        <v>39</v>
      </c>
      <c r="C356" s="42">
        <v>7</v>
      </c>
      <c r="E356" s="42">
        <v>0</v>
      </c>
      <c r="F356" s="42" t="s">
        <v>171</v>
      </c>
      <c r="G356" s="44">
        <v>5987987</v>
      </c>
      <c r="H356" s="44">
        <v>0</v>
      </c>
      <c r="I356" s="44">
        <v>-4577562</v>
      </c>
    </row>
    <row r="357" spans="1:9" s="42" customFormat="1" x14ac:dyDescent="0.2">
      <c r="A357" s="42" t="s">
        <v>49</v>
      </c>
      <c r="B357" s="42" t="s">
        <v>39</v>
      </c>
      <c r="C357" s="42">
        <v>8</v>
      </c>
      <c r="E357" s="42">
        <v>0</v>
      </c>
      <c r="F357" s="42" t="s">
        <v>211</v>
      </c>
      <c r="G357" s="44">
        <v>2027611</v>
      </c>
      <c r="H357" s="44">
        <v>0</v>
      </c>
      <c r="I357" s="44">
        <v>-2549951</v>
      </c>
    </row>
    <row r="358" spans="1:9" s="42" customFormat="1" x14ac:dyDescent="0.2">
      <c r="A358" s="42" t="s">
        <v>50</v>
      </c>
      <c r="B358" s="42" t="s">
        <v>39</v>
      </c>
      <c r="C358" s="42">
        <v>4</v>
      </c>
      <c r="E358" s="42">
        <v>0</v>
      </c>
      <c r="F358" s="42" t="s">
        <v>225</v>
      </c>
      <c r="G358" s="44">
        <v>0</v>
      </c>
      <c r="H358" s="44">
        <v>5799295</v>
      </c>
      <c r="I358" s="44">
        <v>-8349246</v>
      </c>
    </row>
    <row r="359" spans="1:9" s="42" customFormat="1" x14ac:dyDescent="0.2">
      <c r="A359" s="42" t="s">
        <v>50</v>
      </c>
      <c r="B359" s="42" t="s">
        <v>39</v>
      </c>
      <c r="C359" s="42">
        <v>7</v>
      </c>
      <c r="E359" s="42">
        <v>0</v>
      </c>
      <c r="F359" s="42" t="s">
        <v>177</v>
      </c>
      <c r="G359" s="44">
        <v>6963963</v>
      </c>
      <c r="H359" s="44">
        <v>0</v>
      </c>
      <c r="I359" s="44">
        <v>-1385283</v>
      </c>
    </row>
    <row r="360" spans="1:9" s="42" customFormat="1" x14ac:dyDescent="0.2">
      <c r="A360" s="42" t="s">
        <v>50</v>
      </c>
      <c r="B360" s="42" t="s">
        <v>39</v>
      </c>
      <c r="C360" s="42">
        <v>8</v>
      </c>
      <c r="E360" s="42">
        <v>0</v>
      </c>
      <c r="F360" s="42" t="s">
        <v>212</v>
      </c>
      <c r="G360" s="44">
        <v>890066</v>
      </c>
      <c r="H360" s="44">
        <v>0</v>
      </c>
      <c r="I360" s="44">
        <v>-495217</v>
      </c>
    </row>
    <row r="361" spans="1:9" s="42" customFormat="1" x14ac:dyDescent="0.2">
      <c r="A361" s="42" t="s">
        <v>51</v>
      </c>
      <c r="B361" s="42" t="s">
        <v>39</v>
      </c>
      <c r="C361" s="42">
        <v>4</v>
      </c>
      <c r="D361" s="42" t="s">
        <v>41</v>
      </c>
      <c r="E361" s="42">
        <v>0</v>
      </c>
      <c r="F361" s="42" t="s">
        <v>226</v>
      </c>
      <c r="G361" s="44">
        <v>0</v>
      </c>
      <c r="H361" s="44">
        <v>2140619</v>
      </c>
      <c r="I361" s="44">
        <v>-2635836</v>
      </c>
    </row>
    <row r="362" spans="1:9" s="42" customFormat="1" x14ac:dyDescent="0.2">
      <c r="A362" s="42" t="s">
        <v>51</v>
      </c>
      <c r="B362" s="42" t="s">
        <v>39</v>
      </c>
      <c r="C362" s="42">
        <v>7</v>
      </c>
      <c r="E362" s="42">
        <v>0</v>
      </c>
      <c r="F362" s="42" t="s">
        <v>181</v>
      </c>
      <c r="G362" s="44">
        <v>1705573</v>
      </c>
      <c r="H362" s="44">
        <v>0</v>
      </c>
      <c r="I362" s="44">
        <v>-930263</v>
      </c>
    </row>
    <row r="363" spans="1:9" s="42" customFormat="1" x14ac:dyDescent="0.2">
      <c r="A363" s="42" t="s">
        <v>51</v>
      </c>
      <c r="B363" s="42" t="s">
        <v>39</v>
      </c>
      <c r="C363" s="42">
        <v>8</v>
      </c>
      <c r="E363" s="42">
        <v>0</v>
      </c>
      <c r="F363" s="42" t="s">
        <v>213</v>
      </c>
      <c r="G363" s="44">
        <v>930263</v>
      </c>
      <c r="H363" s="44">
        <v>0</v>
      </c>
      <c r="I363" s="44">
        <v>0</v>
      </c>
    </row>
    <row r="364" spans="1:9" s="42" customFormat="1" x14ac:dyDescent="0.2">
      <c r="A364" s="42" t="s">
        <v>52</v>
      </c>
      <c r="B364" s="42" t="s">
        <v>39</v>
      </c>
      <c r="C364" s="42">
        <v>4</v>
      </c>
      <c r="D364" s="42" t="s">
        <v>41</v>
      </c>
      <c r="E364" s="42">
        <v>0</v>
      </c>
      <c r="F364" s="42" t="s">
        <v>227</v>
      </c>
      <c r="G364" s="44">
        <v>0</v>
      </c>
      <c r="H364" s="44">
        <v>6030742</v>
      </c>
      <c r="I364" s="44">
        <v>-6030742</v>
      </c>
    </row>
    <row r="365" spans="1:9" s="42" customFormat="1" x14ac:dyDescent="0.2">
      <c r="A365" s="42" t="s">
        <v>52</v>
      </c>
      <c r="B365" s="42" t="s">
        <v>39</v>
      </c>
      <c r="C365" s="42">
        <v>7</v>
      </c>
      <c r="E365" s="42">
        <v>0</v>
      </c>
      <c r="F365" s="42" t="s">
        <v>184</v>
      </c>
      <c r="G365" s="44">
        <v>5138456</v>
      </c>
      <c r="H365" s="44">
        <v>0</v>
      </c>
      <c r="I365" s="44">
        <v>-892286</v>
      </c>
    </row>
    <row r="366" spans="1:9" s="42" customFormat="1" x14ac:dyDescent="0.2">
      <c r="A366" s="42" t="s">
        <v>52</v>
      </c>
      <c r="B366" s="42" t="s">
        <v>39</v>
      </c>
      <c r="C366" s="42">
        <v>8</v>
      </c>
      <c r="E366" s="42">
        <v>0</v>
      </c>
      <c r="F366" s="42" t="s">
        <v>215</v>
      </c>
      <c r="G366" s="44">
        <v>892283</v>
      </c>
      <c r="H366" s="44">
        <v>0</v>
      </c>
      <c r="I366" s="44">
        <v>-3</v>
      </c>
    </row>
    <row r="367" spans="1:9" s="42" customFormat="1" x14ac:dyDescent="0.2">
      <c r="A367" s="42" t="s">
        <v>53</v>
      </c>
      <c r="B367" s="42" t="s">
        <v>39</v>
      </c>
      <c r="C367" s="42">
        <v>4</v>
      </c>
      <c r="E367" s="42">
        <v>0</v>
      </c>
      <c r="F367" s="42" t="s">
        <v>228</v>
      </c>
      <c r="G367" s="44">
        <v>0</v>
      </c>
      <c r="H367" s="44">
        <v>15790927</v>
      </c>
      <c r="I367" s="44">
        <v>-15790930</v>
      </c>
    </row>
    <row r="368" spans="1:9" s="42" customFormat="1" x14ac:dyDescent="0.2">
      <c r="A368" s="42" t="s">
        <v>53</v>
      </c>
      <c r="B368" s="42" t="s">
        <v>39</v>
      </c>
      <c r="C368" s="42">
        <v>7</v>
      </c>
      <c r="E368" s="42">
        <v>0</v>
      </c>
      <c r="F368" s="42" t="s">
        <v>187</v>
      </c>
      <c r="G368" s="44">
        <v>11435844</v>
      </c>
      <c r="H368" s="44">
        <v>0</v>
      </c>
      <c r="I368" s="44">
        <v>-4355086</v>
      </c>
    </row>
    <row r="369" spans="1:9" s="42" customFormat="1" x14ac:dyDescent="0.2">
      <c r="A369" s="42" t="s">
        <v>53</v>
      </c>
      <c r="B369" s="42" t="s">
        <v>39</v>
      </c>
      <c r="C369" s="42">
        <v>8</v>
      </c>
      <c r="E369" s="42">
        <v>0</v>
      </c>
      <c r="F369" s="42" t="s">
        <v>216</v>
      </c>
      <c r="G369" s="44">
        <v>4355086</v>
      </c>
      <c r="H369" s="44">
        <v>0</v>
      </c>
      <c r="I369" s="44">
        <v>0</v>
      </c>
    </row>
    <row r="370" spans="1:9" s="42" customFormat="1" x14ac:dyDescent="0.2">
      <c r="A370" s="42" t="s">
        <v>54</v>
      </c>
      <c r="B370" s="42" t="s">
        <v>39</v>
      </c>
      <c r="C370" s="42">
        <v>4</v>
      </c>
      <c r="D370" s="42" t="s">
        <v>41</v>
      </c>
      <c r="E370" s="42">
        <v>0</v>
      </c>
      <c r="F370" s="42" t="s">
        <v>229</v>
      </c>
      <c r="G370" s="44">
        <v>0</v>
      </c>
      <c r="H370" s="44">
        <v>6055728</v>
      </c>
      <c r="I370" s="44">
        <v>-6055728</v>
      </c>
    </row>
    <row r="371" spans="1:9" s="42" customFormat="1" x14ac:dyDescent="0.2">
      <c r="A371" s="42" t="s">
        <v>54</v>
      </c>
      <c r="B371" s="42" t="s">
        <v>39</v>
      </c>
      <c r="C371" s="42">
        <v>7</v>
      </c>
      <c r="E371" s="42">
        <v>0</v>
      </c>
      <c r="F371" s="42" t="s">
        <v>191</v>
      </c>
      <c r="G371" s="44">
        <v>4997439</v>
      </c>
      <c r="H371" s="44">
        <v>0</v>
      </c>
      <c r="I371" s="44">
        <v>-1058289</v>
      </c>
    </row>
    <row r="372" spans="1:9" s="42" customFormat="1" x14ac:dyDescent="0.2">
      <c r="A372" s="42" t="s">
        <v>54</v>
      </c>
      <c r="B372" s="42" t="s">
        <v>39</v>
      </c>
      <c r="C372" s="42">
        <v>8</v>
      </c>
      <c r="E372" s="42">
        <v>0</v>
      </c>
      <c r="F372" s="42" t="s">
        <v>217</v>
      </c>
      <c r="G372" s="44">
        <v>1058289</v>
      </c>
      <c r="H372" s="44">
        <v>0</v>
      </c>
      <c r="I372" s="44">
        <v>0</v>
      </c>
    </row>
    <row r="373" spans="1:9" s="42" customFormat="1" x14ac:dyDescent="0.2">
      <c r="F373" s="42" t="s">
        <v>55</v>
      </c>
      <c r="G373" s="44">
        <v>89663085</v>
      </c>
      <c r="H373" s="44">
        <v>89663085</v>
      </c>
      <c r="I373" s="44"/>
    </row>
    <row r="374" spans="1:9" s="42" customFormat="1" x14ac:dyDescent="0.2">
      <c r="G374" s="44"/>
      <c r="H374" s="44"/>
      <c r="I374" s="44"/>
    </row>
    <row r="375" spans="1:9" s="42" customFormat="1" x14ac:dyDescent="0.2">
      <c r="G375" s="44"/>
      <c r="H375" s="44"/>
      <c r="I375" s="44"/>
    </row>
    <row r="376" spans="1:9" s="42" customFormat="1" x14ac:dyDescent="0.2">
      <c r="A376" s="42" t="s">
        <v>28</v>
      </c>
      <c r="B376" s="42">
        <v>21040200</v>
      </c>
      <c r="D376" s="42" t="s">
        <v>29</v>
      </c>
      <c r="E376" s="42" t="s">
        <v>18</v>
      </c>
      <c r="G376" s="44" t="s">
        <v>30</v>
      </c>
      <c r="H376" s="44">
        <v>50</v>
      </c>
      <c r="I376" s="44"/>
    </row>
    <row r="377" spans="1:9" s="42" customFormat="1" x14ac:dyDescent="0.2">
      <c r="A377" s="42" t="s">
        <v>31</v>
      </c>
      <c r="B377" s="42" t="s">
        <v>32</v>
      </c>
      <c r="C377" s="42" t="s">
        <v>33</v>
      </c>
      <c r="D377" s="42" t="s">
        <v>34</v>
      </c>
      <c r="E377" s="42" t="s">
        <v>35</v>
      </c>
      <c r="F377" s="42" t="s">
        <v>36</v>
      </c>
      <c r="G377" s="44" t="s">
        <v>7</v>
      </c>
      <c r="H377" s="44" t="s">
        <v>37</v>
      </c>
      <c r="I377" s="44" t="s">
        <v>38</v>
      </c>
    </row>
    <row r="378" spans="1:9" s="42" customFormat="1" x14ac:dyDescent="0.2">
      <c r="A378" s="42" t="s">
        <v>40</v>
      </c>
      <c r="B378" s="42" t="s">
        <v>39</v>
      </c>
      <c r="C378" s="42">
        <v>7</v>
      </c>
      <c r="E378" s="42">
        <v>0</v>
      </c>
      <c r="F378" s="42" t="s">
        <v>230</v>
      </c>
      <c r="G378" s="44">
        <v>0</v>
      </c>
      <c r="H378" s="44">
        <v>15643044</v>
      </c>
      <c r="I378" s="44">
        <v>-15643044</v>
      </c>
    </row>
    <row r="379" spans="1:9" s="42" customFormat="1" x14ac:dyDescent="0.2">
      <c r="A379" s="42" t="s">
        <v>40</v>
      </c>
      <c r="B379" s="42" t="s">
        <v>39</v>
      </c>
      <c r="C379" s="42">
        <v>8</v>
      </c>
      <c r="E379" s="42">
        <v>0</v>
      </c>
      <c r="F379" s="42" t="s">
        <v>144</v>
      </c>
      <c r="G379" s="44">
        <v>15643044</v>
      </c>
      <c r="H379" s="44">
        <v>0</v>
      </c>
      <c r="I379" s="44">
        <v>0</v>
      </c>
    </row>
    <row r="380" spans="1:9" s="42" customFormat="1" x14ac:dyDescent="0.2">
      <c r="A380" s="42" t="s">
        <v>42</v>
      </c>
      <c r="B380" s="42" t="s">
        <v>39</v>
      </c>
      <c r="C380" s="42">
        <v>6</v>
      </c>
      <c r="E380" s="42">
        <v>0</v>
      </c>
      <c r="F380" s="42" t="s">
        <v>231</v>
      </c>
      <c r="G380" s="44">
        <v>0</v>
      </c>
      <c r="H380" s="44">
        <v>15638808</v>
      </c>
      <c r="I380" s="44">
        <v>-15638808</v>
      </c>
    </row>
    <row r="381" spans="1:9" s="42" customFormat="1" x14ac:dyDescent="0.2">
      <c r="A381" s="42" t="s">
        <v>42</v>
      </c>
      <c r="B381" s="42" t="s">
        <v>39</v>
      </c>
      <c r="C381" s="42">
        <v>7</v>
      </c>
      <c r="E381" s="42">
        <v>0</v>
      </c>
      <c r="F381" s="42" t="s">
        <v>149</v>
      </c>
      <c r="G381" s="44">
        <v>15638808</v>
      </c>
      <c r="H381" s="44">
        <v>0</v>
      </c>
      <c r="I381" s="44">
        <v>0</v>
      </c>
    </row>
    <row r="382" spans="1:9" s="42" customFormat="1" x14ac:dyDescent="0.2">
      <c r="A382" s="42" t="s">
        <v>43</v>
      </c>
      <c r="B382" s="42" t="s">
        <v>39</v>
      </c>
      <c r="C382" s="42">
        <v>6</v>
      </c>
      <c r="E382" s="42">
        <v>0</v>
      </c>
      <c r="F382" s="42" t="s">
        <v>232</v>
      </c>
      <c r="G382" s="44">
        <v>0</v>
      </c>
      <c r="H382" s="44">
        <v>17389627</v>
      </c>
      <c r="I382" s="44">
        <v>-17389627</v>
      </c>
    </row>
    <row r="383" spans="1:9" s="42" customFormat="1" x14ac:dyDescent="0.2">
      <c r="A383" s="42" t="s">
        <v>43</v>
      </c>
      <c r="B383" s="42" t="s">
        <v>39</v>
      </c>
      <c r="C383" s="42">
        <v>7</v>
      </c>
      <c r="E383" s="42">
        <v>0</v>
      </c>
      <c r="F383" s="42" t="s">
        <v>152</v>
      </c>
      <c r="G383" s="44">
        <v>17389627</v>
      </c>
      <c r="H383" s="44">
        <v>0</v>
      </c>
      <c r="I383" s="44">
        <v>0</v>
      </c>
    </row>
    <row r="384" spans="1:9" s="42" customFormat="1" x14ac:dyDescent="0.2">
      <c r="A384" s="42" t="s">
        <v>45</v>
      </c>
      <c r="B384" s="42" t="s">
        <v>39</v>
      </c>
      <c r="C384" s="42">
        <v>6</v>
      </c>
      <c r="E384" s="42">
        <v>0</v>
      </c>
      <c r="F384" s="42" t="s">
        <v>233</v>
      </c>
      <c r="G384" s="44">
        <v>0</v>
      </c>
      <c r="H384" s="44">
        <v>17508714</v>
      </c>
      <c r="I384" s="44">
        <v>-17508714</v>
      </c>
    </row>
    <row r="385" spans="1:9" s="42" customFormat="1" x14ac:dyDescent="0.2">
      <c r="A385" s="42" t="s">
        <v>45</v>
      </c>
      <c r="B385" s="42" t="s">
        <v>39</v>
      </c>
      <c r="C385" s="42">
        <v>7</v>
      </c>
      <c r="E385" s="42">
        <v>0</v>
      </c>
      <c r="F385" s="42" t="s">
        <v>156</v>
      </c>
      <c r="G385" s="44">
        <v>17508714</v>
      </c>
      <c r="H385" s="44">
        <v>0</v>
      </c>
      <c r="I385" s="44">
        <v>0</v>
      </c>
    </row>
    <row r="386" spans="1:9" s="42" customFormat="1" x14ac:dyDescent="0.2">
      <c r="A386" s="42" t="s">
        <v>46</v>
      </c>
      <c r="B386" s="42" t="s">
        <v>39</v>
      </c>
      <c r="C386" s="42">
        <v>6</v>
      </c>
      <c r="E386" s="42">
        <v>0</v>
      </c>
      <c r="F386" s="42" t="s">
        <v>234</v>
      </c>
      <c r="G386" s="44">
        <v>0</v>
      </c>
      <c r="H386" s="44">
        <v>15771078</v>
      </c>
      <c r="I386" s="44">
        <v>-15771078</v>
      </c>
    </row>
    <row r="387" spans="1:9" s="42" customFormat="1" x14ac:dyDescent="0.2">
      <c r="A387" s="42" t="s">
        <v>46</v>
      </c>
      <c r="B387" s="42" t="s">
        <v>39</v>
      </c>
      <c r="C387" s="42">
        <v>7</v>
      </c>
      <c r="E387" s="42">
        <v>0</v>
      </c>
      <c r="F387" s="42" t="s">
        <v>115</v>
      </c>
      <c r="G387" s="44">
        <v>15771078</v>
      </c>
      <c r="H387" s="44">
        <v>0</v>
      </c>
      <c r="I387" s="44">
        <v>0</v>
      </c>
    </row>
    <row r="388" spans="1:9" s="42" customFormat="1" x14ac:dyDescent="0.2">
      <c r="A388" s="42" t="s">
        <v>47</v>
      </c>
      <c r="B388" s="42" t="s">
        <v>39</v>
      </c>
      <c r="C388" s="42">
        <v>6</v>
      </c>
      <c r="E388" s="42">
        <v>0</v>
      </c>
      <c r="F388" s="42" t="s">
        <v>235</v>
      </c>
      <c r="G388" s="44">
        <v>0</v>
      </c>
      <c r="H388" s="44">
        <v>16387195</v>
      </c>
      <c r="I388" s="44">
        <v>-16387195</v>
      </c>
    </row>
    <row r="389" spans="1:9" s="42" customFormat="1" x14ac:dyDescent="0.2">
      <c r="A389" s="42" t="s">
        <v>47</v>
      </c>
      <c r="B389" s="42" t="s">
        <v>39</v>
      </c>
      <c r="C389" s="42">
        <v>7</v>
      </c>
      <c r="E389" s="42">
        <v>0</v>
      </c>
      <c r="F389" s="42" t="s">
        <v>165</v>
      </c>
      <c r="G389" s="44">
        <v>16387195</v>
      </c>
      <c r="H389" s="44">
        <v>0</v>
      </c>
      <c r="I389" s="44">
        <v>0</v>
      </c>
    </row>
    <row r="390" spans="1:9" s="42" customFormat="1" x14ac:dyDescent="0.2">
      <c r="A390" s="42" t="s">
        <v>49</v>
      </c>
      <c r="B390" s="42" t="s">
        <v>39</v>
      </c>
      <c r="C390" s="42">
        <v>6</v>
      </c>
      <c r="E390" s="42">
        <v>0</v>
      </c>
      <c r="F390" s="42" t="s">
        <v>170</v>
      </c>
      <c r="G390" s="44">
        <v>0</v>
      </c>
      <c r="H390" s="44">
        <v>19478183</v>
      </c>
      <c r="I390" s="44">
        <v>-19478183</v>
      </c>
    </row>
    <row r="391" spans="1:9" s="42" customFormat="1" x14ac:dyDescent="0.2">
      <c r="A391" s="42" t="s">
        <v>49</v>
      </c>
      <c r="B391" s="42" t="s">
        <v>39</v>
      </c>
      <c r="C391" s="42">
        <v>7</v>
      </c>
      <c r="E391" s="42">
        <v>0</v>
      </c>
      <c r="F391" s="42" t="s">
        <v>171</v>
      </c>
      <c r="G391" s="44">
        <v>19478183</v>
      </c>
      <c r="H391" s="44">
        <v>0</v>
      </c>
      <c r="I391" s="44">
        <v>0</v>
      </c>
    </row>
    <row r="392" spans="1:9" s="42" customFormat="1" x14ac:dyDescent="0.2">
      <c r="A392" s="42" t="s">
        <v>50</v>
      </c>
      <c r="B392" s="42" t="s">
        <v>39</v>
      </c>
      <c r="C392" s="42">
        <v>6</v>
      </c>
      <c r="E392" s="42">
        <v>0</v>
      </c>
      <c r="F392" s="42" t="s">
        <v>176</v>
      </c>
      <c r="G392" s="44">
        <v>0</v>
      </c>
      <c r="H392" s="44">
        <v>18260124</v>
      </c>
      <c r="I392" s="44">
        <v>-18260124</v>
      </c>
    </row>
    <row r="393" spans="1:9" s="42" customFormat="1" x14ac:dyDescent="0.2">
      <c r="A393" s="42" t="s">
        <v>50</v>
      </c>
      <c r="B393" s="42" t="s">
        <v>39</v>
      </c>
      <c r="C393" s="42">
        <v>7</v>
      </c>
      <c r="E393" s="42">
        <v>0</v>
      </c>
      <c r="F393" s="42" t="s">
        <v>177</v>
      </c>
      <c r="G393" s="44">
        <v>18260124</v>
      </c>
      <c r="H393" s="44">
        <v>0</v>
      </c>
      <c r="I393" s="44">
        <v>0</v>
      </c>
    </row>
    <row r="394" spans="1:9" s="42" customFormat="1" x14ac:dyDescent="0.2">
      <c r="A394" s="42" t="s">
        <v>51</v>
      </c>
      <c r="B394" s="42" t="s">
        <v>39</v>
      </c>
      <c r="C394" s="42">
        <v>6</v>
      </c>
      <c r="E394" s="42">
        <v>0</v>
      </c>
      <c r="F394" s="42" t="s">
        <v>236</v>
      </c>
      <c r="G394" s="44">
        <v>0</v>
      </c>
      <c r="H394" s="44">
        <v>16507144</v>
      </c>
      <c r="I394" s="44">
        <v>-16507144</v>
      </c>
    </row>
    <row r="395" spans="1:9" s="42" customFormat="1" x14ac:dyDescent="0.2">
      <c r="A395" s="42" t="s">
        <v>51</v>
      </c>
      <c r="B395" s="42" t="s">
        <v>39</v>
      </c>
      <c r="C395" s="42">
        <v>7</v>
      </c>
      <c r="E395" s="42">
        <v>0</v>
      </c>
      <c r="F395" s="42" t="s">
        <v>181</v>
      </c>
      <c r="G395" s="44">
        <v>16507144</v>
      </c>
      <c r="H395" s="44">
        <v>0</v>
      </c>
      <c r="I395" s="44">
        <v>0</v>
      </c>
    </row>
    <row r="396" spans="1:9" s="42" customFormat="1" x14ac:dyDescent="0.2">
      <c r="A396" s="42" t="s">
        <v>52</v>
      </c>
      <c r="B396" s="42" t="s">
        <v>39</v>
      </c>
      <c r="C396" s="42">
        <v>6</v>
      </c>
      <c r="E396" s="42">
        <v>0</v>
      </c>
      <c r="F396" s="42" t="s">
        <v>237</v>
      </c>
      <c r="G396" s="44">
        <v>0</v>
      </c>
      <c r="H396" s="44">
        <v>16490058</v>
      </c>
      <c r="I396" s="44">
        <v>-16490058</v>
      </c>
    </row>
    <row r="397" spans="1:9" s="42" customFormat="1" x14ac:dyDescent="0.2">
      <c r="A397" s="42" t="s">
        <v>52</v>
      </c>
      <c r="B397" s="42" t="s">
        <v>39</v>
      </c>
      <c r="C397" s="42">
        <v>7</v>
      </c>
      <c r="E397" s="42">
        <v>0</v>
      </c>
      <c r="F397" s="42" t="s">
        <v>184</v>
      </c>
      <c r="G397" s="44">
        <v>16490058</v>
      </c>
      <c r="H397" s="44">
        <v>0</v>
      </c>
      <c r="I397" s="44">
        <v>0</v>
      </c>
    </row>
    <row r="398" spans="1:9" s="42" customFormat="1" x14ac:dyDescent="0.2">
      <c r="A398" s="42" t="s">
        <v>53</v>
      </c>
      <c r="B398" s="42" t="s">
        <v>39</v>
      </c>
      <c r="C398" s="42">
        <v>6</v>
      </c>
      <c r="E398" s="42">
        <v>0</v>
      </c>
      <c r="F398" s="42" t="s">
        <v>123</v>
      </c>
      <c r="G398" s="44">
        <v>0</v>
      </c>
      <c r="H398" s="44">
        <v>16446836</v>
      </c>
      <c r="I398" s="44">
        <v>-16446836</v>
      </c>
    </row>
    <row r="399" spans="1:9" s="42" customFormat="1" x14ac:dyDescent="0.2">
      <c r="A399" s="42" t="s">
        <v>53</v>
      </c>
      <c r="B399" s="42" t="s">
        <v>39</v>
      </c>
      <c r="C399" s="42">
        <v>7</v>
      </c>
      <c r="E399" s="42">
        <v>0</v>
      </c>
      <c r="F399" s="42" t="s">
        <v>187</v>
      </c>
      <c r="G399" s="44">
        <v>16446836</v>
      </c>
      <c r="H399" s="44">
        <v>0</v>
      </c>
      <c r="I399" s="44">
        <v>0</v>
      </c>
    </row>
    <row r="400" spans="1:9" s="42" customFormat="1" x14ac:dyDescent="0.2">
      <c r="A400" s="42" t="s">
        <v>54</v>
      </c>
      <c r="B400" s="42" t="s">
        <v>39</v>
      </c>
      <c r="C400" s="42">
        <v>6</v>
      </c>
      <c r="E400" s="42">
        <v>0</v>
      </c>
      <c r="F400" s="42" t="s">
        <v>124</v>
      </c>
      <c r="G400" s="44">
        <v>0</v>
      </c>
      <c r="H400" s="44">
        <v>15180101</v>
      </c>
      <c r="I400" s="44">
        <v>-15180101</v>
      </c>
    </row>
    <row r="401" spans="1:9" s="42" customFormat="1" x14ac:dyDescent="0.2">
      <c r="A401" s="42" t="s">
        <v>54</v>
      </c>
      <c r="B401" s="42" t="s">
        <v>39</v>
      </c>
      <c r="C401" s="42">
        <v>7</v>
      </c>
      <c r="E401" s="42">
        <v>0</v>
      </c>
      <c r="F401" s="42" t="s">
        <v>191</v>
      </c>
      <c r="G401" s="44">
        <v>15180101</v>
      </c>
      <c r="H401" s="44">
        <v>0</v>
      </c>
      <c r="I401" s="44">
        <v>0</v>
      </c>
    </row>
    <row r="402" spans="1:9" s="42" customFormat="1" x14ac:dyDescent="0.2">
      <c r="F402" s="42" t="s">
        <v>55</v>
      </c>
      <c r="G402" s="44">
        <v>200700912</v>
      </c>
      <c r="H402" s="44">
        <v>200700912</v>
      </c>
      <c r="I402" s="44"/>
    </row>
    <row r="403" spans="1:9" s="42" customFormat="1" x14ac:dyDescent="0.2">
      <c r="G403" s="44"/>
      <c r="H403" s="44"/>
      <c r="I403" s="44"/>
    </row>
    <row r="404" spans="1:9" s="42" customFormat="1" x14ac:dyDescent="0.2">
      <c r="G404" s="44"/>
      <c r="H404" s="44"/>
      <c r="I404" s="44"/>
    </row>
    <row r="405" spans="1:9" s="42" customFormat="1" x14ac:dyDescent="0.2">
      <c r="A405" s="42" t="s">
        <v>28</v>
      </c>
      <c r="B405" s="42">
        <v>21040300</v>
      </c>
      <c r="D405" s="42" t="s">
        <v>29</v>
      </c>
      <c r="E405" s="42" t="s">
        <v>96</v>
      </c>
      <c r="G405" s="44" t="s">
        <v>30</v>
      </c>
      <c r="H405" s="44">
        <v>51</v>
      </c>
      <c r="I405" s="44"/>
    </row>
    <row r="406" spans="1:9" s="42" customFormat="1" x14ac:dyDescent="0.2">
      <c r="A406" s="42" t="s">
        <v>31</v>
      </c>
      <c r="B406" s="42" t="s">
        <v>32</v>
      </c>
      <c r="C406" s="42" t="s">
        <v>33</v>
      </c>
      <c r="D406" s="42" t="s">
        <v>34</v>
      </c>
      <c r="E406" s="42" t="s">
        <v>35</v>
      </c>
      <c r="F406" s="42" t="s">
        <v>36</v>
      </c>
      <c r="G406" s="44" t="s">
        <v>7</v>
      </c>
      <c r="H406" s="44" t="s">
        <v>37</v>
      </c>
      <c r="I406" s="44" t="s">
        <v>38</v>
      </c>
    </row>
    <row r="407" spans="1:9" s="42" customFormat="1" x14ac:dyDescent="0.2">
      <c r="A407" s="42" t="s">
        <v>62</v>
      </c>
      <c r="B407" s="42" t="s">
        <v>39</v>
      </c>
      <c r="C407" s="42">
        <v>1</v>
      </c>
      <c r="E407" s="42">
        <v>0</v>
      </c>
      <c r="F407" s="42" t="s">
        <v>140</v>
      </c>
      <c r="G407" s="44">
        <v>0</v>
      </c>
      <c r="H407" s="44">
        <v>3004181</v>
      </c>
      <c r="I407" s="44">
        <v>-3004181</v>
      </c>
    </row>
    <row r="408" spans="1:9" s="42" customFormat="1" x14ac:dyDescent="0.2">
      <c r="A408" s="42" t="s">
        <v>40</v>
      </c>
      <c r="B408" s="42" t="s">
        <v>39</v>
      </c>
      <c r="C408" s="42">
        <v>6</v>
      </c>
      <c r="E408" s="42">
        <v>0</v>
      </c>
      <c r="F408" s="42" t="s">
        <v>238</v>
      </c>
      <c r="G408" s="44">
        <v>0</v>
      </c>
      <c r="H408" s="44">
        <v>4458282</v>
      </c>
      <c r="I408" s="44">
        <v>-7462463</v>
      </c>
    </row>
    <row r="409" spans="1:9" s="42" customFormat="1" x14ac:dyDescent="0.2">
      <c r="A409" s="42" t="s">
        <v>40</v>
      </c>
      <c r="B409" s="42" t="s">
        <v>39</v>
      </c>
      <c r="C409" s="42">
        <v>8</v>
      </c>
      <c r="E409" s="42">
        <v>0</v>
      </c>
      <c r="F409" s="42" t="s">
        <v>144</v>
      </c>
      <c r="G409" s="44">
        <v>3004181</v>
      </c>
      <c r="H409" s="44">
        <v>0</v>
      </c>
      <c r="I409" s="44">
        <v>-4458282</v>
      </c>
    </row>
    <row r="410" spans="1:9" s="42" customFormat="1" x14ac:dyDescent="0.2">
      <c r="A410" s="42" t="s">
        <v>40</v>
      </c>
      <c r="B410" s="42" t="s">
        <v>39</v>
      </c>
      <c r="C410" s="42">
        <v>8</v>
      </c>
      <c r="E410" s="42">
        <v>0</v>
      </c>
      <c r="F410" s="42" t="s">
        <v>144</v>
      </c>
      <c r="G410" s="44">
        <v>3504192</v>
      </c>
      <c r="H410" s="44">
        <v>0</v>
      </c>
      <c r="I410" s="44">
        <v>-954090</v>
      </c>
    </row>
    <row r="411" spans="1:9" s="42" customFormat="1" x14ac:dyDescent="0.2">
      <c r="A411" s="42" t="s">
        <v>42</v>
      </c>
      <c r="B411" s="42" t="s">
        <v>39</v>
      </c>
      <c r="C411" s="42">
        <v>5</v>
      </c>
      <c r="D411" s="42" t="s">
        <v>44</v>
      </c>
      <c r="E411" s="42">
        <v>0</v>
      </c>
      <c r="F411" s="42" t="s">
        <v>125</v>
      </c>
      <c r="G411" s="44">
        <v>0</v>
      </c>
      <c r="H411" s="44">
        <v>11740997</v>
      </c>
      <c r="I411" s="44">
        <v>-12695087</v>
      </c>
    </row>
    <row r="412" spans="1:9" s="42" customFormat="1" x14ac:dyDescent="0.2">
      <c r="A412" s="42" t="s">
        <v>42</v>
      </c>
      <c r="B412" s="42" t="s">
        <v>39</v>
      </c>
      <c r="C412" s="42">
        <v>7</v>
      </c>
      <c r="E412" s="42">
        <v>0</v>
      </c>
      <c r="F412" s="42" t="s">
        <v>149</v>
      </c>
      <c r="G412" s="44">
        <v>10578647</v>
      </c>
      <c r="H412" s="44">
        <v>0</v>
      </c>
      <c r="I412" s="44">
        <v>-2116440</v>
      </c>
    </row>
    <row r="413" spans="1:9" s="42" customFormat="1" x14ac:dyDescent="0.2">
      <c r="A413" s="42" t="s">
        <v>43</v>
      </c>
      <c r="B413" s="42" t="s">
        <v>39</v>
      </c>
      <c r="C413" s="42">
        <v>5</v>
      </c>
      <c r="D413" s="42" t="s">
        <v>44</v>
      </c>
      <c r="E413" s="42">
        <v>0</v>
      </c>
      <c r="F413" s="42" t="s">
        <v>66</v>
      </c>
      <c r="G413" s="44">
        <v>0</v>
      </c>
      <c r="H413" s="44">
        <v>2499816</v>
      </c>
      <c r="I413" s="44">
        <v>-4616256</v>
      </c>
    </row>
    <row r="414" spans="1:9" s="42" customFormat="1" x14ac:dyDescent="0.2">
      <c r="A414" s="42" t="s">
        <v>43</v>
      </c>
      <c r="B414" s="42" t="s">
        <v>39</v>
      </c>
      <c r="C414" s="42">
        <v>7</v>
      </c>
      <c r="E414" s="42">
        <v>0</v>
      </c>
      <c r="F414" s="42" t="s">
        <v>152</v>
      </c>
      <c r="G414" s="44">
        <v>4616256</v>
      </c>
      <c r="H414" s="44">
        <v>0</v>
      </c>
      <c r="I414" s="44">
        <v>0</v>
      </c>
    </row>
    <row r="415" spans="1:9" s="42" customFormat="1" x14ac:dyDescent="0.2">
      <c r="A415" s="42" t="s">
        <v>45</v>
      </c>
      <c r="B415" s="42" t="s">
        <v>39</v>
      </c>
      <c r="C415" s="42">
        <v>5</v>
      </c>
      <c r="D415" s="42" t="s">
        <v>44</v>
      </c>
      <c r="E415" s="42">
        <v>0</v>
      </c>
      <c r="F415" s="42" t="s">
        <v>239</v>
      </c>
      <c r="G415" s="44">
        <v>0</v>
      </c>
      <c r="H415" s="44">
        <v>3287678</v>
      </c>
      <c r="I415" s="44">
        <v>-3287678</v>
      </c>
    </row>
    <row r="416" spans="1:9" s="42" customFormat="1" x14ac:dyDescent="0.2">
      <c r="A416" s="42" t="s">
        <v>45</v>
      </c>
      <c r="B416" s="42" t="s">
        <v>39</v>
      </c>
      <c r="C416" s="42">
        <v>7</v>
      </c>
      <c r="E416" s="42">
        <v>0</v>
      </c>
      <c r="F416" s="42" t="s">
        <v>156</v>
      </c>
      <c r="G416" s="44">
        <v>3287678</v>
      </c>
      <c r="H416" s="44">
        <v>0</v>
      </c>
      <c r="I416" s="44">
        <v>0</v>
      </c>
    </row>
    <row r="417" spans="1:13" s="42" customFormat="1" x14ac:dyDescent="0.2">
      <c r="A417" s="42" t="s">
        <v>46</v>
      </c>
      <c r="B417" s="42" t="s">
        <v>39</v>
      </c>
      <c r="C417" s="42">
        <v>5</v>
      </c>
      <c r="E417" s="42">
        <v>0</v>
      </c>
      <c r="F417" s="42" t="s">
        <v>240</v>
      </c>
      <c r="G417" s="44">
        <v>0</v>
      </c>
      <c r="H417" s="44">
        <v>3180007</v>
      </c>
      <c r="I417" s="44">
        <v>-3180007</v>
      </c>
    </row>
    <row r="418" spans="1:13" s="42" customFormat="1" x14ac:dyDescent="0.2">
      <c r="A418" s="42" t="s">
        <v>46</v>
      </c>
      <c r="B418" s="42" t="s">
        <v>39</v>
      </c>
      <c r="C418" s="42">
        <v>7</v>
      </c>
      <c r="E418" s="42">
        <v>0</v>
      </c>
      <c r="F418" s="42" t="s">
        <v>115</v>
      </c>
      <c r="G418" s="44">
        <v>3180007</v>
      </c>
      <c r="H418" s="44">
        <v>0</v>
      </c>
      <c r="I418" s="44">
        <v>0</v>
      </c>
    </row>
    <row r="419" spans="1:13" s="42" customFormat="1" x14ac:dyDescent="0.2">
      <c r="A419" s="42" t="s">
        <v>47</v>
      </c>
      <c r="B419" s="42" t="s">
        <v>39</v>
      </c>
      <c r="C419" s="42">
        <v>5</v>
      </c>
      <c r="E419" s="42">
        <v>0</v>
      </c>
      <c r="F419" s="42" t="s">
        <v>58</v>
      </c>
      <c r="G419" s="44">
        <v>0</v>
      </c>
      <c r="H419" s="44">
        <v>5075412</v>
      </c>
      <c r="I419" s="44">
        <v>-5075412</v>
      </c>
    </row>
    <row r="420" spans="1:13" s="42" customFormat="1" x14ac:dyDescent="0.2">
      <c r="A420" s="42" t="s">
        <v>47</v>
      </c>
      <c r="B420" s="42" t="s">
        <v>39</v>
      </c>
      <c r="C420" s="42">
        <v>7</v>
      </c>
      <c r="E420" s="42">
        <v>0</v>
      </c>
      <c r="F420" s="42" t="s">
        <v>165</v>
      </c>
      <c r="G420" s="44">
        <v>5075412</v>
      </c>
      <c r="H420" s="44">
        <v>0</v>
      </c>
      <c r="I420" s="44">
        <v>0</v>
      </c>
    </row>
    <row r="421" spans="1:13" s="42" customFormat="1" x14ac:dyDescent="0.2">
      <c r="A421" s="42" t="s">
        <v>49</v>
      </c>
      <c r="B421" s="42" t="s">
        <v>39</v>
      </c>
      <c r="C421" s="42">
        <v>5</v>
      </c>
      <c r="E421" s="42">
        <v>0</v>
      </c>
      <c r="F421" s="42" t="s">
        <v>241</v>
      </c>
      <c r="G421" s="44">
        <v>0</v>
      </c>
      <c r="H421" s="44">
        <v>5102971</v>
      </c>
      <c r="I421" s="44">
        <v>-5102971</v>
      </c>
    </row>
    <row r="422" spans="1:13" s="42" customFormat="1" x14ac:dyDescent="0.2">
      <c r="A422" s="42" t="s">
        <v>49</v>
      </c>
      <c r="B422" s="42" t="s">
        <v>39</v>
      </c>
      <c r="C422" s="42">
        <v>7</v>
      </c>
      <c r="E422" s="42">
        <v>0</v>
      </c>
      <c r="F422" s="42" t="s">
        <v>171</v>
      </c>
      <c r="G422" s="44">
        <v>5102971</v>
      </c>
      <c r="H422" s="44">
        <v>0</v>
      </c>
      <c r="I422" s="44">
        <v>0</v>
      </c>
    </row>
    <row r="423" spans="1:13" s="42" customFormat="1" x14ac:dyDescent="0.2">
      <c r="A423" s="42" t="s">
        <v>50</v>
      </c>
      <c r="B423" s="42" t="s">
        <v>39</v>
      </c>
      <c r="C423" s="42">
        <v>5</v>
      </c>
      <c r="E423" s="42">
        <v>0</v>
      </c>
      <c r="F423" s="42" t="s">
        <v>242</v>
      </c>
      <c r="G423" s="44">
        <v>0</v>
      </c>
      <c r="H423" s="44">
        <v>2721719</v>
      </c>
      <c r="I423" s="44">
        <v>-2721719</v>
      </c>
    </row>
    <row r="424" spans="1:13" s="42" customFormat="1" x14ac:dyDescent="0.2">
      <c r="A424" s="42" t="s">
        <v>50</v>
      </c>
      <c r="B424" s="42" t="s">
        <v>39</v>
      </c>
      <c r="C424" s="42">
        <v>7</v>
      </c>
      <c r="E424" s="42">
        <v>0</v>
      </c>
      <c r="F424" s="42" t="s">
        <v>177</v>
      </c>
      <c r="G424" s="44">
        <v>2721719</v>
      </c>
      <c r="H424" s="44">
        <v>0</v>
      </c>
      <c r="I424" s="44">
        <v>0</v>
      </c>
    </row>
    <row r="425" spans="1:13" s="42" customFormat="1" x14ac:dyDescent="0.2">
      <c r="A425" s="42" t="s">
        <v>51</v>
      </c>
      <c r="B425" s="42" t="s">
        <v>39</v>
      </c>
      <c r="C425" s="42">
        <v>5</v>
      </c>
      <c r="D425" s="42" t="s">
        <v>44</v>
      </c>
      <c r="E425" s="42">
        <v>0</v>
      </c>
      <c r="F425" s="42" t="s">
        <v>243</v>
      </c>
      <c r="G425" s="44">
        <v>0</v>
      </c>
      <c r="H425" s="44">
        <v>3000500</v>
      </c>
      <c r="I425" s="44">
        <v>-3000500</v>
      </c>
    </row>
    <row r="426" spans="1:13" s="42" customFormat="1" x14ac:dyDescent="0.2">
      <c r="A426" s="42" t="s">
        <v>51</v>
      </c>
      <c r="B426" s="42" t="s">
        <v>39</v>
      </c>
      <c r="C426" s="42">
        <v>7</v>
      </c>
      <c r="E426" s="42">
        <v>0</v>
      </c>
      <c r="F426" s="42" t="s">
        <v>181</v>
      </c>
      <c r="G426" s="44">
        <v>3000500</v>
      </c>
      <c r="H426" s="44">
        <v>0</v>
      </c>
      <c r="I426" s="44">
        <v>0</v>
      </c>
    </row>
    <row r="427" spans="1:13" s="42" customFormat="1" x14ac:dyDescent="0.2">
      <c r="A427" s="42" t="s">
        <v>52</v>
      </c>
      <c r="B427" s="42" t="s">
        <v>39</v>
      </c>
      <c r="C427" s="42">
        <v>5</v>
      </c>
      <c r="D427" s="42" t="s">
        <v>44</v>
      </c>
      <c r="E427" s="42">
        <v>0</v>
      </c>
      <c r="F427" s="42" t="s">
        <v>244</v>
      </c>
      <c r="G427" s="44">
        <v>0</v>
      </c>
      <c r="H427" s="44">
        <v>3479789</v>
      </c>
      <c r="I427" s="44">
        <v>-3479789</v>
      </c>
    </row>
    <row r="428" spans="1:13" s="42" customFormat="1" x14ac:dyDescent="0.2">
      <c r="A428" s="42" t="s">
        <v>52</v>
      </c>
      <c r="B428" s="42" t="s">
        <v>39</v>
      </c>
      <c r="C428" s="42">
        <v>7</v>
      </c>
      <c r="E428" s="42">
        <v>0</v>
      </c>
      <c r="F428" s="42" t="s">
        <v>184</v>
      </c>
      <c r="G428" s="44">
        <v>3479788</v>
      </c>
      <c r="H428" s="44">
        <v>0</v>
      </c>
      <c r="I428" s="44">
        <v>-1</v>
      </c>
    </row>
    <row r="429" spans="1:13" s="42" customFormat="1" x14ac:dyDescent="0.2">
      <c r="A429" s="42" t="s">
        <v>53</v>
      </c>
      <c r="B429" s="42" t="s">
        <v>39</v>
      </c>
      <c r="C429" s="42">
        <v>5</v>
      </c>
      <c r="D429" s="42" t="s">
        <v>44</v>
      </c>
      <c r="E429" s="42">
        <v>0</v>
      </c>
      <c r="F429" s="42" t="s">
        <v>245</v>
      </c>
      <c r="G429" s="44">
        <v>0</v>
      </c>
      <c r="H429" s="44">
        <v>5141996</v>
      </c>
      <c r="I429" s="44">
        <v>-5141997</v>
      </c>
    </row>
    <row r="430" spans="1:13" s="42" customFormat="1" x14ac:dyDescent="0.2">
      <c r="A430" s="42" t="s">
        <v>53</v>
      </c>
      <c r="B430" s="42" t="s">
        <v>39</v>
      </c>
      <c r="C430" s="42">
        <v>7</v>
      </c>
      <c r="E430" s="42">
        <v>0</v>
      </c>
      <c r="F430" s="42" t="s">
        <v>187</v>
      </c>
      <c r="G430" s="44">
        <v>5141996</v>
      </c>
      <c r="H430" s="44">
        <v>0</v>
      </c>
      <c r="I430" s="44">
        <v>-1</v>
      </c>
    </row>
    <row r="431" spans="1:13" s="42" customFormat="1" x14ac:dyDescent="0.2">
      <c r="A431" s="42" t="s">
        <v>54</v>
      </c>
      <c r="B431" s="42" t="s">
        <v>39</v>
      </c>
      <c r="C431" s="42">
        <v>5</v>
      </c>
      <c r="D431" s="42" t="s">
        <v>44</v>
      </c>
      <c r="E431" s="42">
        <v>0</v>
      </c>
      <c r="F431" s="42" t="s">
        <v>126</v>
      </c>
      <c r="G431" s="44">
        <v>0</v>
      </c>
      <c r="H431" s="44">
        <v>3990874</v>
      </c>
      <c r="I431" s="44">
        <v>-3990875</v>
      </c>
    </row>
    <row r="432" spans="1:13" s="42" customFormat="1" x14ac:dyDescent="0.2">
      <c r="A432" s="42" t="s">
        <v>54</v>
      </c>
      <c r="B432" s="42" t="s">
        <v>39</v>
      </c>
      <c r="C432" s="42">
        <v>7</v>
      </c>
      <c r="E432" s="42">
        <v>0</v>
      </c>
      <c r="F432" s="42" t="s">
        <v>191</v>
      </c>
      <c r="G432" s="44">
        <v>3534442</v>
      </c>
      <c r="H432" s="44">
        <v>0</v>
      </c>
      <c r="I432" s="44">
        <v>-456433</v>
      </c>
      <c r="J432" s="46" t="s">
        <v>301</v>
      </c>
      <c r="K432" s="47">
        <v>456432</v>
      </c>
      <c r="L432" s="46" t="s">
        <v>302</v>
      </c>
      <c r="M432" s="46"/>
    </row>
    <row r="433" spans="1:9" s="42" customFormat="1" x14ac:dyDescent="0.2">
      <c r="F433" s="42" t="s">
        <v>55</v>
      </c>
      <c r="G433" s="44">
        <v>56227789</v>
      </c>
      <c r="H433" s="44">
        <v>56684222</v>
      </c>
      <c r="I433" s="44"/>
    </row>
    <row r="434" spans="1:9" s="42" customFormat="1" x14ac:dyDescent="0.2">
      <c r="G434" s="44"/>
      <c r="H434" s="44"/>
      <c r="I434" s="44"/>
    </row>
    <row r="435" spans="1:9" s="42" customFormat="1" x14ac:dyDescent="0.2">
      <c r="G435" s="44"/>
      <c r="H435" s="44"/>
      <c r="I435" s="44"/>
    </row>
    <row r="436" spans="1:9" s="42" customFormat="1" x14ac:dyDescent="0.2">
      <c r="A436" s="42" t="s">
        <v>28</v>
      </c>
      <c r="B436" s="42">
        <v>21040400</v>
      </c>
      <c r="D436" s="42" t="s">
        <v>29</v>
      </c>
      <c r="E436" s="42" t="s">
        <v>127</v>
      </c>
      <c r="G436" s="44" t="s">
        <v>30</v>
      </c>
      <c r="H436" s="44">
        <v>52</v>
      </c>
      <c r="I436" s="44"/>
    </row>
    <row r="437" spans="1:9" s="42" customFormat="1" x14ac:dyDescent="0.2">
      <c r="A437" s="42" t="s">
        <v>31</v>
      </c>
      <c r="B437" s="42" t="s">
        <v>32</v>
      </c>
      <c r="C437" s="42" t="s">
        <v>33</v>
      </c>
      <c r="D437" s="42" t="s">
        <v>34</v>
      </c>
      <c r="E437" s="42" t="s">
        <v>35</v>
      </c>
      <c r="F437" s="42" t="s">
        <v>36</v>
      </c>
      <c r="G437" s="44" t="s">
        <v>7</v>
      </c>
      <c r="H437" s="44" t="s">
        <v>37</v>
      </c>
      <c r="I437" s="44" t="s">
        <v>38</v>
      </c>
    </row>
    <row r="438" spans="1:9" s="42" customFormat="1" x14ac:dyDescent="0.2">
      <c r="A438" s="42" t="s">
        <v>42</v>
      </c>
      <c r="B438" s="42" t="s">
        <v>39</v>
      </c>
      <c r="C438" s="42">
        <v>5</v>
      </c>
      <c r="D438" s="42" t="s">
        <v>44</v>
      </c>
      <c r="E438" s="42">
        <v>0</v>
      </c>
      <c r="F438" s="42" t="s">
        <v>125</v>
      </c>
      <c r="G438" s="44">
        <v>0</v>
      </c>
      <c r="H438" s="44">
        <v>50946</v>
      </c>
      <c r="I438" s="44">
        <v>-50946</v>
      </c>
    </row>
    <row r="439" spans="1:9" s="42" customFormat="1" x14ac:dyDescent="0.2">
      <c r="A439" s="42" t="s">
        <v>150</v>
      </c>
      <c r="B439" s="42" t="s">
        <v>39</v>
      </c>
      <c r="C439" s="42">
        <v>2</v>
      </c>
      <c r="E439" s="42">
        <v>0</v>
      </c>
      <c r="F439" s="42" t="s">
        <v>151</v>
      </c>
      <c r="G439" s="44">
        <v>50946</v>
      </c>
      <c r="H439" s="44">
        <v>0</v>
      </c>
      <c r="I439" s="44">
        <v>0</v>
      </c>
    </row>
    <row r="440" spans="1:9" s="42" customFormat="1" x14ac:dyDescent="0.2">
      <c r="A440" s="42" t="s">
        <v>43</v>
      </c>
      <c r="B440" s="42" t="s">
        <v>39</v>
      </c>
      <c r="C440" s="42">
        <v>5</v>
      </c>
      <c r="D440" s="42" t="s">
        <v>44</v>
      </c>
      <c r="E440" s="42">
        <v>0</v>
      </c>
      <c r="F440" s="42" t="s">
        <v>66</v>
      </c>
      <c r="G440" s="44">
        <v>0</v>
      </c>
      <c r="H440" s="44">
        <v>40024</v>
      </c>
      <c r="I440" s="44">
        <v>-40024</v>
      </c>
    </row>
    <row r="441" spans="1:9" s="42" customFormat="1" x14ac:dyDescent="0.2">
      <c r="A441" s="42" t="s">
        <v>153</v>
      </c>
      <c r="B441" s="42" t="s">
        <v>39</v>
      </c>
      <c r="C441" s="42">
        <v>2</v>
      </c>
      <c r="E441" s="42">
        <v>0</v>
      </c>
      <c r="F441" s="42" t="s">
        <v>155</v>
      </c>
      <c r="G441" s="44">
        <v>40024</v>
      </c>
      <c r="H441" s="44">
        <v>0</v>
      </c>
      <c r="I441" s="44">
        <v>0</v>
      </c>
    </row>
    <row r="442" spans="1:9" s="42" customFormat="1" x14ac:dyDescent="0.2">
      <c r="A442" s="42" t="s">
        <v>46</v>
      </c>
      <c r="B442" s="42" t="s">
        <v>39</v>
      </c>
      <c r="C442" s="42">
        <v>5</v>
      </c>
      <c r="E442" s="42">
        <v>0</v>
      </c>
      <c r="F442" s="42" t="s">
        <v>240</v>
      </c>
      <c r="G442" s="44">
        <v>0</v>
      </c>
      <c r="H442" s="44">
        <v>20400</v>
      </c>
      <c r="I442" s="44">
        <v>-20400</v>
      </c>
    </row>
    <row r="443" spans="1:9" s="42" customFormat="1" x14ac:dyDescent="0.2">
      <c r="A443" s="42" t="s">
        <v>163</v>
      </c>
      <c r="B443" s="42" t="s">
        <v>39</v>
      </c>
      <c r="C443" s="42">
        <v>2</v>
      </c>
      <c r="E443" s="42">
        <v>0</v>
      </c>
      <c r="F443" s="42" t="s">
        <v>164</v>
      </c>
      <c r="G443" s="44">
        <v>20400</v>
      </c>
      <c r="H443" s="44">
        <v>0</v>
      </c>
      <c r="I443" s="44">
        <v>0</v>
      </c>
    </row>
    <row r="444" spans="1:9" s="42" customFormat="1" x14ac:dyDescent="0.2">
      <c r="A444" s="42" t="s">
        <v>47</v>
      </c>
      <c r="B444" s="42" t="s">
        <v>39</v>
      </c>
      <c r="C444" s="42">
        <v>5</v>
      </c>
      <c r="E444" s="42">
        <v>0</v>
      </c>
      <c r="F444" s="42" t="s">
        <v>58</v>
      </c>
      <c r="G444" s="44">
        <v>0</v>
      </c>
      <c r="H444" s="44">
        <v>25955</v>
      </c>
      <c r="I444" s="44">
        <v>-25955</v>
      </c>
    </row>
    <row r="445" spans="1:9" s="42" customFormat="1" x14ac:dyDescent="0.2">
      <c r="A445" s="42" t="s">
        <v>168</v>
      </c>
      <c r="B445" s="42" t="s">
        <v>39</v>
      </c>
      <c r="C445" s="42">
        <v>2</v>
      </c>
      <c r="E445" s="42">
        <v>0</v>
      </c>
      <c r="F445" s="42" t="s">
        <v>169</v>
      </c>
      <c r="G445" s="44">
        <v>25955</v>
      </c>
      <c r="H445" s="44">
        <v>0</v>
      </c>
      <c r="I445" s="44">
        <v>0</v>
      </c>
    </row>
    <row r="446" spans="1:9" s="42" customFormat="1" x14ac:dyDescent="0.2">
      <c r="A446" s="42" t="s">
        <v>49</v>
      </c>
      <c r="B446" s="42" t="s">
        <v>39</v>
      </c>
      <c r="C446" s="42">
        <v>5</v>
      </c>
      <c r="E446" s="42">
        <v>0</v>
      </c>
      <c r="F446" s="42" t="s">
        <v>241</v>
      </c>
      <c r="G446" s="44">
        <v>0</v>
      </c>
      <c r="H446" s="44">
        <v>45956</v>
      </c>
      <c r="I446" s="44">
        <v>-45956</v>
      </c>
    </row>
    <row r="447" spans="1:9" s="42" customFormat="1" x14ac:dyDescent="0.2">
      <c r="A447" s="42" t="s">
        <v>174</v>
      </c>
      <c r="B447" s="42" t="s">
        <v>39</v>
      </c>
      <c r="C447" s="42">
        <v>2</v>
      </c>
      <c r="E447" s="42">
        <v>0</v>
      </c>
      <c r="F447" s="42" t="s">
        <v>175</v>
      </c>
      <c r="G447" s="44">
        <v>45956</v>
      </c>
      <c r="H447" s="44">
        <v>0</v>
      </c>
      <c r="I447" s="44">
        <v>0</v>
      </c>
    </row>
    <row r="448" spans="1:9" s="42" customFormat="1" x14ac:dyDescent="0.2">
      <c r="A448" s="42" t="s">
        <v>52</v>
      </c>
      <c r="B448" s="42" t="s">
        <v>39</v>
      </c>
      <c r="C448" s="42">
        <v>5</v>
      </c>
      <c r="D448" s="42" t="s">
        <v>44</v>
      </c>
      <c r="E448" s="42">
        <v>0</v>
      </c>
      <c r="F448" s="42" t="s">
        <v>244</v>
      </c>
      <c r="G448" s="44">
        <v>0</v>
      </c>
      <c r="H448" s="44">
        <v>19800</v>
      </c>
      <c r="I448" s="44">
        <v>-19800</v>
      </c>
    </row>
    <row r="449" spans="1:9" s="42" customFormat="1" x14ac:dyDescent="0.2">
      <c r="A449" s="42" t="s">
        <v>185</v>
      </c>
      <c r="B449" s="42" t="s">
        <v>39</v>
      </c>
      <c r="C449" s="42">
        <v>2</v>
      </c>
      <c r="E449" s="42">
        <v>0</v>
      </c>
      <c r="F449" s="42" t="s">
        <v>186</v>
      </c>
      <c r="G449" s="44">
        <v>19800</v>
      </c>
      <c r="H449" s="44">
        <v>0</v>
      </c>
      <c r="I449" s="44">
        <v>0</v>
      </c>
    </row>
    <row r="450" spans="1:9" s="42" customFormat="1" x14ac:dyDescent="0.2">
      <c r="A450" s="42" t="s">
        <v>53</v>
      </c>
      <c r="B450" s="42" t="s">
        <v>39</v>
      </c>
      <c r="C450" s="42">
        <v>5</v>
      </c>
      <c r="D450" s="42" t="s">
        <v>44</v>
      </c>
      <c r="E450" s="42">
        <v>0</v>
      </c>
      <c r="F450" s="42" t="s">
        <v>245</v>
      </c>
      <c r="G450" s="44">
        <v>0</v>
      </c>
      <c r="H450" s="44">
        <v>26100</v>
      </c>
      <c r="I450" s="44">
        <v>-26100</v>
      </c>
    </row>
    <row r="451" spans="1:9" s="42" customFormat="1" x14ac:dyDescent="0.2">
      <c r="A451" s="42" t="s">
        <v>189</v>
      </c>
      <c r="B451" s="42" t="s">
        <v>39</v>
      </c>
      <c r="C451" s="42">
        <v>2</v>
      </c>
      <c r="E451" s="42">
        <v>0</v>
      </c>
      <c r="F451" s="42" t="s">
        <v>190</v>
      </c>
      <c r="G451" s="44">
        <v>26100</v>
      </c>
      <c r="H451" s="44">
        <v>0</v>
      </c>
      <c r="I451" s="44">
        <v>0</v>
      </c>
    </row>
    <row r="452" spans="1:9" s="42" customFormat="1" x14ac:dyDescent="0.2">
      <c r="A452" s="42" t="s">
        <v>54</v>
      </c>
      <c r="B452" s="42" t="s">
        <v>39</v>
      </c>
      <c r="C452" s="42">
        <v>5</v>
      </c>
      <c r="D452" s="42" t="s">
        <v>44</v>
      </c>
      <c r="E452" s="42">
        <v>0</v>
      </c>
      <c r="F452" s="42" t="s">
        <v>126</v>
      </c>
      <c r="G452" s="44">
        <v>0</v>
      </c>
      <c r="H452" s="44">
        <v>28500</v>
      </c>
      <c r="I452" s="44">
        <v>-28500</v>
      </c>
    </row>
    <row r="453" spans="1:9" s="42" customFormat="1" x14ac:dyDescent="0.2">
      <c r="F453" s="42" t="s">
        <v>55</v>
      </c>
      <c r="G453" s="44">
        <v>229181</v>
      </c>
      <c r="H453" s="44">
        <v>257681</v>
      </c>
      <c r="I453" s="44"/>
    </row>
    <row r="454" spans="1:9" s="42" customFormat="1" x14ac:dyDescent="0.2">
      <c r="G454" s="44"/>
      <c r="H454" s="44"/>
      <c r="I454" s="44"/>
    </row>
    <row r="455" spans="1:9" s="42" customFormat="1" x14ac:dyDescent="0.2">
      <c r="G455" s="44"/>
      <c r="H455" s="44"/>
      <c r="I455" s="44"/>
    </row>
    <row r="456" spans="1:9" s="42" customFormat="1" x14ac:dyDescent="0.2">
      <c r="A456" s="42" t="s">
        <v>28</v>
      </c>
      <c r="B456" s="42">
        <v>21070100</v>
      </c>
      <c r="D456" s="42" t="s">
        <v>29</v>
      </c>
      <c r="E456" s="42" t="s">
        <v>97</v>
      </c>
      <c r="G456" s="44" t="s">
        <v>30</v>
      </c>
      <c r="H456" s="44">
        <v>53</v>
      </c>
      <c r="I456" s="44"/>
    </row>
    <row r="457" spans="1:9" s="42" customFormat="1" x14ac:dyDescent="0.2">
      <c r="A457" s="42" t="s">
        <v>31</v>
      </c>
      <c r="B457" s="42" t="s">
        <v>32</v>
      </c>
      <c r="C457" s="42" t="s">
        <v>33</v>
      </c>
      <c r="D457" s="42" t="s">
        <v>34</v>
      </c>
      <c r="E457" s="42" t="s">
        <v>35</v>
      </c>
      <c r="F457" s="42" t="s">
        <v>36</v>
      </c>
      <c r="G457" s="44" t="s">
        <v>7</v>
      </c>
      <c r="H457" s="44" t="s">
        <v>37</v>
      </c>
      <c r="I457" s="44" t="s">
        <v>38</v>
      </c>
    </row>
    <row r="458" spans="1:9" s="42" customFormat="1" x14ac:dyDescent="0.2">
      <c r="A458" s="42" t="s">
        <v>62</v>
      </c>
      <c r="B458" s="42" t="s">
        <v>39</v>
      </c>
      <c r="C458" s="42">
        <v>1</v>
      </c>
      <c r="E458" s="42">
        <v>0</v>
      </c>
      <c r="F458" s="42" t="s">
        <v>140</v>
      </c>
      <c r="G458" s="44">
        <v>0</v>
      </c>
      <c r="H458" s="44">
        <v>1324</v>
      </c>
      <c r="I458" s="44">
        <v>-1324</v>
      </c>
    </row>
    <row r="459" spans="1:9" s="42" customFormat="1" x14ac:dyDescent="0.2">
      <c r="A459" s="42" t="s">
        <v>142</v>
      </c>
      <c r="B459" s="42" t="s">
        <v>39</v>
      </c>
      <c r="C459" s="42">
        <v>3</v>
      </c>
      <c r="E459" s="42">
        <v>0</v>
      </c>
      <c r="F459" s="42" t="s">
        <v>143</v>
      </c>
      <c r="G459" s="44">
        <v>1324</v>
      </c>
      <c r="H459" s="44">
        <v>0</v>
      </c>
      <c r="I459" s="44">
        <v>0</v>
      </c>
    </row>
    <row r="460" spans="1:9" s="42" customFormat="1" x14ac:dyDescent="0.2">
      <c r="A460" s="42" t="s">
        <v>56</v>
      </c>
      <c r="B460" s="42" t="s">
        <v>39</v>
      </c>
      <c r="C460" s="42">
        <v>9</v>
      </c>
      <c r="E460" s="42">
        <v>0</v>
      </c>
      <c r="F460" s="42" t="s">
        <v>204</v>
      </c>
      <c r="G460" s="44">
        <v>0</v>
      </c>
      <c r="H460" s="44">
        <v>33792</v>
      </c>
      <c r="I460" s="44">
        <v>-33792</v>
      </c>
    </row>
    <row r="461" spans="1:9" s="42" customFormat="1" x14ac:dyDescent="0.2">
      <c r="F461" s="42" t="s">
        <v>55</v>
      </c>
      <c r="G461" s="44">
        <v>1324</v>
      </c>
      <c r="H461" s="44">
        <v>35116</v>
      </c>
      <c r="I461" s="44"/>
    </row>
    <row r="462" spans="1:9" s="42" customFormat="1" x14ac:dyDescent="0.2">
      <c r="G462" s="44"/>
      <c r="H462" s="44"/>
      <c r="I462" s="44"/>
    </row>
    <row r="463" spans="1:9" s="42" customFormat="1" x14ac:dyDescent="0.2">
      <c r="G463" s="44"/>
      <c r="H463" s="44"/>
      <c r="I463" s="44"/>
    </row>
    <row r="464" spans="1:9" s="42" customFormat="1" x14ac:dyDescent="0.2">
      <c r="A464" s="42" t="s">
        <v>28</v>
      </c>
      <c r="B464" s="42">
        <v>21080100</v>
      </c>
      <c r="D464" s="42" t="s">
        <v>29</v>
      </c>
      <c r="E464" s="42" t="s">
        <v>19</v>
      </c>
      <c r="G464" s="44" t="s">
        <v>30</v>
      </c>
      <c r="H464" s="44">
        <v>19</v>
      </c>
      <c r="I464" s="44"/>
    </row>
    <row r="465" spans="1:9" s="42" customFormat="1" x14ac:dyDescent="0.2">
      <c r="A465" s="42" t="s">
        <v>31</v>
      </c>
      <c r="B465" s="42" t="s">
        <v>32</v>
      </c>
      <c r="C465" s="42" t="s">
        <v>33</v>
      </c>
      <c r="D465" s="42" t="s">
        <v>34</v>
      </c>
      <c r="E465" s="42" t="s">
        <v>35</v>
      </c>
      <c r="F465" s="42" t="s">
        <v>36</v>
      </c>
      <c r="G465" s="44" t="s">
        <v>7</v>
      </c>
      <c r="H465" s="44" t="s">
        <v>37</v>
      </c>
      <c r="I465" s="44" t="s">
        <v>38</v>
      </c>
    </row>
    <row r="466" spans="1:9" s="42" customFormat="1" x14ac:dyDescent="0.2">
      <c r="A466" s="42" t="s">
        <v>62</v>
      </c>
      <c r="B466" s="42" t="s">
        <v>39</v>
      </c>
      <c r="C466" s="42">
        <v>1</v>
      </c>
      <c r="E466" s="42">
        <v>0</v>
      </c>
      <c r="F466" s="42" t="s">
        <v>140</v>
      </c>
      <c r="G466" s="44">
        <v>0</v>
      </c>
      <c r="H466" s="44">
        <v>50295</v>
      </c>
      <c r="I466" s="44">
        <v>-50295</v>
      </c>
    </row>
    <row r="467" spans="1:9" s="42" customFormat="1" x14ac:dyDescent="0.2">
      <c r="A467" s="42" t="s">
        <v>142</v>
      </c>
      <c r="B467" s="42" t="s">
        <v>39</v>
      </c>
      <c r="C467" s="42">
        <v>3</v>
      </c>
      <c r="E467" s="42">
        <v>0</v>
      </c>
      <c r="F467" s="42" t="s">
        <v>143</v>
      </c>
      <c r="G467" s="44">
        <v>50295</v>
      </c>
      <c r="H467" s="44">
        <v>0</v>
      </c>
      <c r="I467" s="44">
        <v>0</v>
      </c>
    </row>
    <row r="468" spans="1:9" s="42" customFormat="1" x14ac:dyDescent="0.2">
      <c r="A468" s="42" t="s">
        <v>40</v>
      </c>
      <c r="B468" s="42" t="s">
        <v>39</v>
      </c>
      <c r="C468" s="42">
        <v>4</v>
      </c>
      <c r="E468" s="42">
        <v>0</v>
      </c>
      <c r="F468" s="42" t="s">
        <v>192</v>
      </c>
      <c r="G468" s="44">
        <v>0</v>
      </c>
      <c r="H468" s="44">
        <v>5670444</v>
      </c>
      <c r="I468" s="44">
        <v>-5670444</v>
      </c>
    </row>
    <row r="469" spans="1:9" s="42" customFormat="1" x14ac:dyDescent="0.2">
      <c r="A469" s="42" t="s">
        <v>145</v>
      </c>
      <c r="B469" s="42" t="s">
        <v>39</v>
      </c>
      <c r="C469" s="42">
        <v>2</v>
      </c>
      <c r="E469" s="42">
        <v>0</v>
      </c>
      <c r="F469" s="42" t="s">
        <v>146</v>
      </c>
      <c r="G469" s="44">
        <v>5670444</v>
      </c>
      <c r="H469" s="44">
        <v>0</v>
      </c>
      <c r="I469" s="44">
        <v>0</v>
      </c>
    </row>
    <row r="470" spans="1:9" s="42" customFormat="1" x14ac:dyDescent="0.2">
      <c r="A470" s="42" t="s">
        <v>42</v>
      </c>
      <c r="B470" s="42" t="s">
        <v>39</v>
      </c>
      <c r="C470" s="42">
        <v>3</v>
      </c>
      <c r="E470" s="42">
        <v>0</v>
      </c>
      <c r="F470" s="42" t="s">
        <v>193</v>
      </c>
      <c r="G470" s="44">
        <v>0</v>
      </c>
      <c r="H470" s="44">
        <v>2982627</v>
      </c>
      <c r="I470" s="44">
        <v>-2982627</v>
      </c>
    </row>
    <row r="471" spans="1:9" s="42" customFormat="1" x14ac:dyDescent="0.2">
      <c r="A471" s="42" t="s">
        <v>150</v>
      </c>
      <c r="B471" s="42" t="s">
        <v>39</v>
      </c>
      <c r="C471" s="42">
        <v>2</v>
      </c>
      <c r="E471" s="42">
        <v>0</v>
      </c>
      <c r="F471" s="42" t="s">
        <v>151</v>
      </c>
      <c r="G471" s="44">
        <v>2982627</v>
      </c>
      <c r="H471" s="44">
        <v>0</v>
      </c>
      <c r="I471" s="44">
        <v>0</v>
      </c>
    </row>
    <row r="472" spans="1:9" s="42" customFormat="1" x14ac:dyDescent="0.2">
      <c r="A472" s="42" t="s">
        <v>43</v>
      </c>
      <c r="B472" s="42" t="s">
        <v>39</v>
      </c>
      <c r="C472" s="42">
        <v>3</v>
      </c>
      <c r="D472" s="42" t="s">
        <v>41</v>
      </c>
      <c r="E472" s="42">
        <v>0</v>
      </c>
      <c r="F472" s="42" t="s">
        <v>121</v>
      </c>
      <c r="G472" s="44">
        <v>0</v>
      </c>
      <c r="H472" s="44">
        <v>179127</v>
      </c>
      <c r="I472" s="44">
        <v>-179127</v>
      </c>
    </row>
    <row r="473" spans="1:9" s="42" customFormat="1" x14ac:dyDescent="0.2">
      <c r="A473" s="42" t="s">
        <v>153</v>
      </c>
      <c r="B473" s="42" t="s">
        <v>39</v>
      </c>
      <c r="C473" s="42">
        <v>2</v>
      </c>
      <c r="E473" s="42">
        <v>0</v>
      </c>
      <c r="F473" s="42" t="s">
        <v>155</v>
      </c>
      <c r="G473" s="44">
        <v>179127</v>
      </c>
      <c r="H473" s="44">
        <v>0</v>
      </c>
      <c r="I473" s="44">
        <v>0</v>
      </c>
    </row>
    <row r="474" spans="1:9" s="42" customFormat="1" x14ac:dyDescent="0.2">
      <c r="A474" s="42" t="s">
        <v>45</v>
      </c>
      <c r="B474" s="42" t="s">
        <v>39</v>
      </c>
      <c r="C474" s="42">
        <v>3</v>
      </c>
      <c r="D474" s="42" t="s">
        <v>48</v>
      </c>
      <c r="E474" s="42">
        <v>0</v>
      </c>
      <c r="F474" s="42" t="s">
        <v>194</v>
      </c>
      <c r="G474" s="44">
        <v>0</v>
      </c>
      <c r="H474" s="44">
        <v>8782</v>
      </c>
      <c r="I474" s="44">
        <v>-8782</v>
      </c>
    </row>
    <row r="475" spans="1:9" s="42" customFormat="1" x14ac:dyDescent="0.2">
      <c r="A475" s="42" t="s">
        <v>45</v>
      </c>
      <c r="B475" s="42" t="s">
        <v>39</v>
      </c>
      <c r="C475" s="42">
        <v>3</v>
      </c>
      <c r="D475" s="42" t="s">
        <v>41</v>
      </c>
      <c r="E475" s="42">
        <v>0</v>
      </c>
      <c r="F475" s="42" t="s">
        <v>194</v>
      </c>
      <c r="G475" s="44">
        <v>0</v>
      </c>
      <c r="H475" s="44">
        <v>5394911</v>
      </c>
      <c r="I475" s="44">
        <v>-5403693</v>
      </c>
    </row>
    <row r="476" spans="1:9" s="42" customFormat="1" x14ac:dyDescent="0.2">
      <c r="A476" s="42" t="s">
        <v>158</v>
      </c>
      <c r="B476" s="42" t="s">
        <v>39</v>
      </c>
      <c r="C476" s="42">
        <v>2</v>
      </c>
      <c r="E476" s="42">
        <v>0</v>
      </c>
      <c r="F476" s="42" t="s">
        <v>159</v>
      </c>
      <c r="G476" s="44">
        <v>5403693</v>
      </c>
      <c r="H476" s="44">
        <v>0</v>
      </c>
      <c r="I476" s="44">
        <v>0</v>
      </c>
    </row>
    <row r="477" spans="1:9" s="42" customFormat="1" x14ac:dyDescent="0.2">
      <c r="A477" s="42" t="s">
        <v>46</v>
      </c>
      <c r="B477" s="42" t="s">
        <v>39</v>
      </c>
      <c r="C477" s="42">
        <v>3</v>
      </c>
      <c r="D477" s="42" t="s">
        <v>41</v>
      </c>
      <c r="E477" s="42">
        <v>0</v>
      </c>
      <c r="F477" s="42" t="s">
        <v>195</v>
      </c>
      <c r="G477" s="44">
        <v>0</v>
      </c>
      <c r="H477" s="44">
        <v>3776320</v>
      </c>
      <c r="I477" s="44">
        <v>-3776320</v>
      </c>
    </row>
    <row r="478" spans="1:9" s="42" customFormat="1" x14ac:dyDescent="0.2">
      <c r="A478" s="42" t="s">
        <v>163</v>
      </c>
      <c r="B478" s="42" t="s">
        <v>39</v>
      </c>
      <c r="C478" s="42">
        <v>2</v>
      </c>
      <c r="E478" s="42">
        <v>0</v>
      </c>
      <c r="F478" s="42" t="s">
        <v>164</v>
      </c>
      <c r="G478" s="44">
        <v>3776320</v>
      </c>
      <c r="H478" s="44">
        <v>0</v>
      </c>
      <c r="I478" s="44">
        <v>0</v>
      </c>
    </row>
    <row r="479" spans="1:9" s="42" customFormat="1" x14ac:dyDescent="0.2">
      <c r="A479" s="42" t="s">
        <v>47</v>
      </c>
      <c r="B479" s="42" t="s">
        <v>39</v>
      </c>
      <c r="C479" s="42">
        <v>3</v>
      </c>
      <c r="E479" s="42">
        <v>0</v>
      </c>
      <c r="F479" s="42" t="s">
        <v>196</v>
      </c>
      <c r="G479" s="44">
        <v>0</v>
      </c>
      <c r="H479" s="44">
        <v>4658718</v>
      </c>
      <c r="I479" s="44">
        <v>-4658718</v>
      </c>
    </row>
    <row r="480" spans="1:9" s="42" customFormat="1" x14ac:dyDescent="0.2">
      <c r="A480" s="42" t="s">
        <v>168</v>
      </c>
      <c r="B480" s="42" t="s">
        <v>39</v>
      </c>
      <c r="C480" s="42">
        <v>2</v>
      </c>
      <c r="E480" s="42">
        <v>0</v>
      </c>
      <c r="F480" s="42" t="s">
        <v>169</v>
      </c>
      <c r="G480" s="44">
        <v>4658718</v>
      </c>
      <c r="H480" s="44">
        <v>0</v>
      </c>
      <c r="I480" s="44">
        <v>0</v>
      </c>
    </row>
    <row r="481" spans="1:9" s="42" customFormat="1" x14ac:dyDescent="0.2">
      <c r="A481" s="42" t="s">
        <v>49</v>
      </c>
      <c r="B481" s="42" t="s">
        <v>39</v>
      </c>
      <c r="C481" s="42">
        <v>3</v>
      </c>
      <c r="E481" s="42">
        <v>0</v>
      </c>
      <c r="F481" s="42" t="s">
        <v>197</v>
      </c>
      <c r="G481" s="44">
        <v>0</v>
      </c>
      <c r="H481" s="44">
        <v>499443</v>
      </c>
      <c r="I481" s="44">
        <v>-499443</v>
      </c>
    </row>
    <row r="482" spans="1:9" s="42" customFormat="1" x14ac:dyDescent="0.2">
      <c r="A482" s="42" t="s">
        <v>174</v>
      </c>
      <c r="B482" s="42" t="s">
        <v>39</v>
      </c>
      <c r="C482" s="42">
        <v>2</v>
      </c>
      <c r="E482" s="42">
        <v>0</v>
      </c>
      <c r="F482" s="42" t="s">
        <v>175</v>
      </c>
      <c r="G482" s="44">
        <v>499443</v>
      </c>
      <c r="H482" s="44">
        <v>0</v>
      </c>
      <c r="I482" s="44">
        <v>0</v>
      </c>
    </row>
    <row r="483" spans="1:9" s="42" customFormat="1" x14ac:dyDescent="0.2">
      <c r="A483" s="42" t="s">
        <v>50</v>
      </c>
      <c r="B483" s="42" t="s">
        <v>39</v>
      </c>
      <c r="C483" s="42">
        <v>3</v>
      </c>
      <c r="E483" s="42">
        <v>0</v>
      </c>
      <c r="F483" s="42" t="s">
        <v>198</v>
      </c>
      <c r="G483" s="44">
        <v>0</v>
      </c>
      <c r="H483" s="44">
        <v>4690633</v>
      </c>
      <c r="I483" s="44">
        <v>-4690633</v>
      </c>
    </row>
    <row r="484" spans="1:9" s="42" customFormat="1" x14ac:dyDescent="0.2">
      <c r="A484" s="42" t="s">
        <v>178</v>
      </c>
      <c r="B484" s="42" t="s">
        <v>39</v>
      </c>
      <c r="C484" s="42">
        <v>1</v>
      </c>
      <c r="E484" s="42">
        <v>0</v>
      </c>
      <c r="F484" s="42" t="s">
        <v>179</v>
      </c>
      <c r="G484" s="44">
        <v>4690633</v>
      </c>
      <c r="H484" s="44">
        <v>0</v>
      </c>
      <c r="I484" s="44">
        <v>0</v>
      </c>
    </row>
    <row r="485" spans="1:9" s="42" customFormat="1" x14ac:dyDescent="0.2">
      <c r="A485" s="42" t="s">
        <v>51</v>
      </c>
      <c r="B485" s="42" t="s">
        <v>39</v>
      </c>
      <c r="C485" s="42">
        <v>3</v>
      </c>
      <c r="D485" s="42" t="s">
        <v>41</v>
      </c>
      <c r="E485" s="42">
        <v>0</v>
      </c>
      <c r="F485" s="42" t="s">
        <v>199</v>
      </c>
      <c r="G485" s="44">
        <v>0</v>
      </c>
      <c r="H485" s="44">
        <v>612670</v>
      </c>
      <c r="I485" s="44">
        <v>-612670</v>
      </c>
    </row>
    <row r="486" spans="1:9" s="42" customFormat="1" x14ac:dyDescent="0.2">
      <c r="A486" s="42" t="s">
        <v>182</v>
      </c>
      <c r="B486" s="42" t="s">
        <v>39</v>
      </c>
      <c r="C486" s="42">
        <v>2</v>
      </c>
      <c r="E486" s="42">
        <v>0</v>
      </c>
      <c r="F486" s="42" t="s">
        <v>183</v>
      </c>
      <c r="G486" s="44">
        <v>612670</v>
      </c>
      <c r="H486" s="44">
        <v>0</v>
      </c>
      <c r="I486" s="44">
        <v>0</v>
      </c>
    </row>
    <row r="487" spans="1:9" s="42" customFormat="1" x14ac:dyDescent="0.2">
      <c r="A487" s="42" t="s">
        <v>52</v>
      </c>
      <c r="B487" s="42" t="s">
        <v>39</v>
      </c>
      <c r="C487" s="42">
        <v>3</v>
      </c>
      <c r="D487" s="42" t="s">
        <v>41</v>
      </c>
      <c r="E487" s="42">
        <v>0</v>
      </c>
      <c r="F487" s="42" t="s">
        <v>246</v>
      </c>
      <c r="G487" s="44">
        <v>0</v>
      </c>
      <c r="H487" s="44">
        <v>174034</v>
      </c>
      <c r="I487" s="44">
        <v>-174034</v>
      </c>
    </row>
    <row r="488" spans="1:9" s="42" customFormat="1" x14ac:dyDescent="0.2">
      <c r="A488" s="42" t="s">
        <v>185</v>
      </c>
      <c r="B488" s="42" t="s">
        <v>39</v>
      </c>
      <c r="C488" s="42">
        <v>2</v>
      </c>
      <c r="E488" s="42">
        <v>0</v>
      </c>
      <c r="F488" s="42" t="s">
        <v>186</v>
      </c>
      <c r="G488" s="44">
        <v>174034</v>
      </c>
      <c r="H488" s="44">
        <v>0</v>
      </c>
      <c r="I488" s="44">
        <v>0</v>
      </c>
    </row>
    <row r="489" spans="1:9" s="42" customFormat="1" x14ac:dyDescent="0.2">
      <c r="A489" s="42" t="s">
        <v>53</v>
      </c>
      <c r="B489" s="42" t="s">
        <v>39</v>
      </c>
      <c r="C489" s="42">
        <v>3</v>
      </c>
      <c r="E489" s="42">
        <v>0</v>
      </c>
      <c r="F489" s="42" t="s">
        <v>64</v>
      </c>
      <c r="G489" s="44">
        <v>0</v>
      </c>
      <c r="H489" s="44">
        <v>7968264</v>
      </c>
      <c r="I489" s="44">
        <v>-7968264</v>
      </c>
    </row>
    <row r="490" spans="1:9" s="42" customFormat="1" x14ac:dyDescent="0.2">
      <c r="A490" s="42" t="s">
        <v>189</v>
      </c>
      <c r="B490" s="42" t="s">
        <v>39</v>
      </c>
      <c r="C490" s="42">
        <v>2</v>
      </c>
      <c r="E490" s="42">
        <v>0</v>
      </c>
      <c r="F490" s="42" t="s">
        <v>190</v>
      </c>
      <c r="G490" s="44">
        <v>7968264</v>
      </c>
      <c r="H490" s="44">
        <v>0</v>
      </c>
      <c r="I490" s="44">
        <v>0</v>
      </c>
    </row>
    <row r="491" spans="1:9" s="42" customFormat="1" x14ac:dyDescent="0.2">
      <c r="A491" s="42" t="s">
        <v>54</v>
      </c>
      <c r="B491" s="42" t="s">
        <v>39</v>
      </c>
      <c r="C491" s="42">
        <v>3</v>
      </c>
      <c r="E491" s="42">
        <v>0</v>
      </c>
      <c r="F491" s="42" t="s">
        <v>65</v>
      </c>
      <c r="G491" s="44">
        <v>0</v>
      </c>
      <c r="H491" s="44">
        <v>1284114</v>
      </c>
      <c r="I491" s="44">
        <v>-1284114</v>
      </c>
    </row>
    <row r="492" spans="1:9" s="42" customFormat="1" x14ac:dyDescent="0.2">
      <c r="F492" s="42" t="s">
        <v>55</v>
      </c>
      <c r="G492" s="44">
        <v>36666268</v>
      </c>
      <c r="H492" s="44">
        <v>37950382</v>
      </c>
      <c r="I492" s="44"/>
    </row>
    <row r="493" spans="1:9" s="42" customFormat="1" x14ac:dyDescent="0.2">
      <c r="G493" s="44"/>
      <c r="H493" s="44"/>
      <c r="I493" s="44"/>
    </row>
    <row r="494" spans="1:9" s="42" customFormat="1" x14ac:dyDescent="0.2">
      <c r="G494" s="44"/>
      <c r="H494" s="44"/>
      <c r="I494" s="44"/>
    </row>
    <row r="495" spans="1:9" s="42" customFormat="1" x14ac:dyDescent="0.2">
      <c r="A495" s="42" t="s">
        <v>28</v>
      </c>
      <c r="B495" s="42">
        <v>21080200</v>
      </c>
      <c r="D495" s="42" t="s">
        <v>29</v>
      </c>
      <c r="E495" s="42" t="s">
        <v>98</v>
      </c>
      <c r="G495" s="44" t="s">
        <v>30</v>
      </c>
      <c r="H495" s="44">
        <v>39</v>
      </c>
      <c r="I495" s="44"/>
    </row>
    <row r="496" spans="1:9" s="42" customFormat="1" x14ac:dyDescent="0.2">
      <c r="A496" s="42" t="s">
        <v>31</v>
      </c>
      <c r="B496" s="42" t="s">
        <v>32</v>
      </c>
      <c r="C496" s="42" t="s">
        <v>33</v>
      </c>
      <c r="D496" s="42" t="s">
        <v>34</v>
      </c>
      <c r="E496" s="42" t="s">
        <v>35</v>
      </c>
      <c r="F496" s="42" t="s">
        <v>36</v>
      </c>
      <c r="G496" s="44" t="s">
        <v>7</v>
      </c>
      <c r="H496" s="44" t="s">
        <v>37</v>
      </c>
      <c r="I496" s="44" t="s">
        <v>38</v>
      </c>
    </row>
    <row r="497" spans="1:9" s="42" customFormat="1" x14ac:dyDescent="0.2">
      <c r="A497" s="42" t="s">
        <v>62</v>
      </c>
      <c r="B497" s="42" t="s">
        <v>39</v>
      </c>
      <c r="C497" s="42">
        <v>1</v>
      </c>
      <c r="E497" s="42">
        <v>0</v>
      </c>
      <c r="F497" s="42" t="s">
        <v>140</v>
      </c>
      <c r="G497" s="44">
        <v>0</v>
      </c>
      <c r="H497" s="44">
        <v>4226572</v>
      </c>
      <c r="I497" s="44">
        <v>-4226572</v>
      </c>
    </row>
    <row r="498" spans="1:9" s="42" customFormat="1" x14ac:dyDescent="0.2">
      <c r="A498" s="42" t="s">
        <v>112</v>
      </c>
      <c r="B498" s="42" t="s">
        <v>39</v>
      </c>
      <c r="C498" s="42">
        <v>2</v>
      </c>
      <c r="E498" s="42">
        <v>0</v>
      </c>
      <c r="F498" s="42" t="s">
        <v>141</v>
      </c>
      <c r="G498" s="44">
        <v>4226572</v>
      </c>
      <c r="H498" s="44">
        <v>0</v>
      </c>
      <c r="I498" s="44">
        <v>0</v>
      </c>
    </row>
    <row r="499" spans="1:9" s="42" customFormat="1" x14ac:dyDescent="0.2">
      <c r="A499" s="42" t="s">
        <v>40</v>
      </c>
      <c r="B499" s="42" t="s">
        <v>39</v>
      </c>
      <c r="C499" s="42">
        <v>7</v>
      </c>
      <c r="E499" s="42">
        <v>0</v>
      </c>
      <c r="F499" s="42" t="s">
        <v>230</v>
      </c>
      <c r="G499" s="44">
        <v>0</v>
      </c>
      <c r="H499" s="44">
        <v>4485266</v>
      </c>
      <c r="I499" s="44">
        <v>-4485266</v>
      </c>
    </row>
    <row r="500" spans="1:9" s="42" customFormat="1" x14ac:dyDescent="0.2">
      <c r="A500" s="42" t="s">
        <v>147</v>
      </c>
      <c r="B500" s="42" t="s">
        <v>39</v>
      </c>
      <c r="C500" s="42">
        <v>1</v>
      </c>
      <c r="E500" s="42">
        <v>0</v>
      </c>
      <c r="F500" s="42" t="s">
        <v>148</v>
      </c>
      <c r="G500" s="44">
        <v>4485266</v>
      </c>
      <c r="H500" s="44">
        <v>0</v>
      </c>
      <c r="I500" s="44">
        <v>0</v>
      </c>
    </row>
    <row r="501" spans="1:9" s="42" customFormat="1" x14ac:dyDescent="0.2">
      <c r="A501" s="42" t="s">
        <v>42</v>
      </c>
      <c r="B501" s="42" t="s">
        <v>39</v>
      </c>
      <c r="C501" s="42">
        <v>6</v>
      </c>
      <c r="E501" s="42">
        <v>0</v>
      </c>
      <c r="F501" s="42" t="s">
        <v>231</v>
      </c>
      <c r="G501" s="44">
        <v>0</v>
      </c>
      <c r="H501" s="44">
        <v>4487419</v>
      </c>
      <c r="I501" s="44">
        <v>-4487419</v>
      </c>
    </row>
    <row r="502" spans="1:9" s="42" customFormat="1" x14ac:dyDescent="0.2">
      <c r="A502" s="42" t="s">
        <v>113</v>
      </c>
      <c r="B502" s="42" t="s">
        <v>39</v>
      </c>
      <c r="C502" s="42">
        <v>1</v>
      </c>
      <c r="E502" s="42">
        <v>0</v>
      </c>
      <c r="F502" s="42" t="s">
        <v>63</v>
      </c>
      <c r="G502" s="44">
        <v>4487419</v>
      </c>
      <c r="H502" s="44">
        <v>0</v>
      </c>
      <c r="I502" s="44">
        <v>0</v>
      </c>
    </row>
    <row r="503" spans="1:9" s="42" customFormat="1" x14ac:dyDescent="0.2">
      <c r="A503" s="42" t="s">
        <v>43</v>
      </c>
      <c r="B503" s="42" t="s">
        <v>39</v>
      </c>
      <c r="C503" s="42">
        <v>6</v>
      </c>
      <c r="E503" s="42">
        <v>0</v>
      </c>
      <c r="F503" s="42" t="s">
        <v>232</v>
      </c>
      <c r="G503" s="44">
        <v>0</v>
      </c>
      <c r="H503" s="44">
        <v>5010314</v>
      </c>
      <c r="I503" s="44">
        <v>-5010314</v>
      </c>
    </row>
    <row r="504" spans="1:9" s="42" customFormat="1" x14ac:dyDescent="0.2">
      <c r="A504" s="42" t="s">
        <v>153</v>
      </c>
      <c r="B504" s="42" t="s">
        <v>39</v>
      </c>
      <c r="C504" s="42">
        <v>1</v>
      </c>
      <c r="E504" s="42">
        <v>0</v>
      </c>
      <c r="F504" s="42" t="s">
        <v>154</v>
      </c>
      <c r="G504" s="44">
        <v>5010314</v>
      </c>
      <c r="H504" s="44">
        <v>0</v>
      </c>
      <c r="I504" s="44">
        <v>0</v>
      </c>
    </row>
    <row r="505" spans="1:9" s="42" customFormat="1" x14ac:dyDescent="0.2">
      <c r="A505" s="42" t="s">
        <v>45</v>
      </c>
      <c r="B505" s="42" t="s">
        <v>39</v>
      </c>
      <c r="C505" s="42">
        <v>6</v>
      </c>
      <c r="E505" s="42">
        <v>0</v>
      </c>
      <c r="F505" s="42" t="s">
        <v>233</v>
      </c>
      <c r="G505" s="44">
        <v>0</v>
      </c>
      <c r="H505" s="44">
        <v>5190271</v>
      </c>
      <c r="I505" s="44">
        <v>-5190271</v>
      </c>
    </row>
    <row r="506" spans="1:9" s="42" customFormat="1" x14ac:dyDescent="0.2">
      <c r="A506" s="42" t="s">
        <v>114</v>
      </c>
      <c r="B506" s="42" t="s">
        <v>39</v>
      </c>
      <c r="C506" s="42">
        <v>1</v>
      </c>
      <c r="E506" s="42">
        <v>0</v>
      </c>
      <c r="F506" s="42" t="s">
        <v>157</v>
      </c>
      <c r="G506" s="44">
        <v>5190271</v>
      </c>
      <c r="H506" s="44">
        <v>0</v>
      </c>
      <c r="I506" s="44">
        <v>0</v>
      </c>
    </row>
    <row r="507" spans="1:9" s="42" customFormat="1" x14ac:dyDescent="0.2">
      <c r="A507" s="42" t="s">
        <v>46</v>
      </c>
      <c r="B507" s="42" t="s">
        <v>39</v>
      </c>
      <c r="C507" s="42">
        <v>6</v>
      </c>
      <c r="E507" s="42">
        <v>0</v>
      </c>
      <c r="F507" s="42" t="s">
        <v>234</v>
      </c>
      <c r="G507" s="44">
        <v>0</v>
      </c>
      <c r="H507" s="44">
        <v>4742135</v>
      </c>
      <c r="I507" s="44">
        <v>-4742135</v>
      </c>
    </row>
    <row r="508" spans="1:9" s="42" customFormat="1" x14ac:dyDescent="0.2">
      <c r="A508" s="42" t="s">
        <v>116</v>
      </c>
      <c r="B508" s="42" t="s">
        <v>39</v>
      </c>
      <c r="C508" s="42">
        <v>1</v>
      </c>
      <c r="E508" s="42">
        <v>0</v>
      </c>
      <c r="F508" s="42" t="s">
        <v>162</v>
      </c>
      <c r="G508" s="44">
        <v>4742135</v>
      </c>
      <c r="H508" s="44">
        <v>0</v>
      </c>
      <c r="I508" s="44">
        <v>0</v>
      </c>
    </row>
    <row r="509" spans="1:9" s="42" customFormat="1" x14ac:dyDescent="0.2">
      <c r="A509" s="42" t="s">
        <v>47</v>
      </c>
      <c r="B509" s="42" t="s">
        <v>39</v>
      </c>
      <c r="C509" s="42">
        <v>6</v>
      </c>
      <c r="E509" s="42">
        <v>0</v>
      </c>
      <c r="F509" s="42" t="s">
        <v>235</v>
      </c>
      <c r="G509" s="44">
        <v>0</v>
      </c>
      <c r="H509" s="44">
        <v>4887003</v>
      </c>
      <c r="I509" s="44">
        <v>-4887003</v>
      </c>
    </row>
    <row r="510" spans="1:9" s="42" customFormat="1" x14ac:dyDescent="0.2">
      <c r="A510" s="42" t="s">
        <v>166</v>
      </c>
      <c r="B510" s="42" t="s">
        <v>39</v>
      </c>
      <c r="C510" s="42">
        <v>1</v>
      </c>
      <c r="E510" s="42">
        <v>0</v>
      </c>
      <c r="F510" s="42" t="s">
        <v>167</v>
      </c>
      <c r="G510" s="44">
        <v>4887003</v>
      </c>
      <c r="H510" s="44">
        <v>0</v>
      </c>
      <c r="I510" s="44">
        <v>0</v>
      </c>
    </row>
    <row r="511" spans="1:9" s="42" customFormat="1" x14ac:dyDescent="0.2">
      <c r="A511" s="42" t="s">
        <v>49</v>
      </c>
      <c r="B511" s="42" t="s">
        <v>39</v>
      </c>
      <c r="C511" s="42">
        <v>6</v>
      </c>
      <c r="E511" s="42">
        <v>0</v>
      </c>
      <c r="F511" s="42" t="s">
        <v>170</v>
      </c>
      <c r="G511" s="44">
        <v>0</v>
      </c>
      <c r="H511" s="44">
        <v>5878102</v>
      </c>
      <c r="I511" s="44">
        <v>-5878102</v>
      </c>
    </row>
    <row r="512" spans="1:9" s="42" customFormat="1" x14ac:dyDescent="0.2">
      <c r="A512" s="42" t="s">
        <v>172</v>
      </c>
      <c r="B512" s="42" t="s">
        <v>39</v>
      </c>
      <c r="C512" s="42">
        <v>1</v>
      </c>
      <c r="E512" s="42">
        <v>0</v>
      </c>
      <c r="F512" s="42" t="s">
        <v>173</v>
      </c>
      <c r="G512" s="44">
        <v>5878102</v>
      </c>
      <c r="H512" s="44">
        <v>0</v>
      </c>
      <c r="I512" s="44">
        <v>0</v>
      </c>
    </row>
    <row r="513" spans="1:9" s="42" customFormat="1" x14ac:dyDescent="0.2">
      <c r="A513" s="42" t="s">
        <v>50</v>
      </c>
      <c r="B513" s="42" t="s">
        <v>39</v>
      </c>
      <c r="C513" s="42">
        <v>6</v>
      </c>
      <c r="E513" s="42">
        <v>0</v>
      </c>
      <c r="F513" s="42" t="s">
        <v>176</v>
      </c>
      <c r="G513" s="44">
        <v>0</v>
      </c>
      <c r="H513" s="44">
        <v>5511391</v>
      </c>
      <c r="I513" s="44">
        <v>-5511391</v>
      </c>
    </row>
    <row r="514" spans="1:9" s="42" customFormat="1" x14ac:dyDescent="0.2">
      <c r="A514" s="42" t="s">
        <v>117</v>
      </c>
      <c r="B514" s="42" t="s">
        <v>39</v>
      </c>
      <c r="C514" s="42">
        <v>2</v>
      </c>
      <c r="E514" s="42">
        <v>0</v>
      </c>
      <c r="F514" s="42" t="s">
        <v>180</v>
      </c>
      <c r="G514" s="44">
        <v>5511391</v>
      </c>
      <c r="H514" s="44">
        <v>0</v>
      </c>
      <c r="I514" s="44">
        <v>0</v>
      </c>
    </row>
    <row r="515" spans="1:9" s="42" customFormat="1" x14ac:dyDescent="0.2">
      <c r="A515" s="42" t="s">
        <v>51</v>
      </c>
      <c r="B515" s="42" t="s">
        <v>39</v>
      </c>
      <c r="C515" s="42">
        <v>6</v>
      </c>
      <c r="E515" s="42">
        <v>0</v>
      </c>
      <c r="F515" s="42" t="s">
        <v>236</v>
      </c>
      <c r="G515" s="44">
        <v>0</v>
      </c>
      <c r="H515" s="44">
        <v>4986421</v>
      </c>
      <c r="I515" s="44">
        <v>-4986421</v>
      </c>
    </row>
    <row r="516" spans="1:9" s="42" customFormat="1" x14ac:dyDescent="0.2">
      <c r="A516" s="42" t="s">
        <v>118</v>
      </c>
      <c r="B516" s="42" t="s">
        <v>39</v>
      </c>
      <c r="C516" s="42">
        <v>1</v>
      </c>
      <c r="E516" s="42">
        <v>0</v>
      </c>
      <c r="F516" s="42" t="s">
        <v>59</v>
      </c>
      <c r="G516" s="44">
        <v>4986421</v>
      </c>
      <c r="H516" s="44">
        <v>0</v>
      </c>
      <c r="I516" s="44">
        <v>0</v>
      </c>
    </row>
    <row r="517" spans="1:9" s="42" customFormat="1" x14ac:dyDescent="0.2">
      <c r="A517" s="42" t="s">
        <v>52</v>
      </c>
      <c r="B517" s="42" t="s">
        <v>39</v>
      </c>
      <c r="C517" s="42">
        <v>6</v>
      </c>
      <c r="E517" s="42">
        <v>0</v>
      </c>
      <c r="F517" s="42" t="s">
        <v>237</v>
      </c>
      <c r="G517" s="44">
        <v>0</v>
      </c>
      <c r="H517" s="44">
        <v>4900249</v>
      </c>
      <c r="I517" s="44">
        <v>-4900249</v>
      </c>
    </row>
    <row r="518" spans="1:9" s="42" customFormat="1" x14ac:dyDescent="0.2">
      <c r="A518" s="42" t="s">
        <v>119</v>
      </c>
      <c r="B518" s="42" t="s">
        <v>39</v>
      </c>
      <c r="C518" s="42">
        <v>1</v>
      </c>
      <c r="E518" s="42">
        <v>0</v>
      </c>
      <c r="F518" s="42" t="s">
        <v>60</v>
      </c>
      <c r="G518" s="44">
        <v>4900249</v>
      </c>
      <c r="H518" s="44">
        <v>0</v>
      </c>
      <c r="I518" s="44">
        <v>0</v>
      </c>
    </row>
    <row r="519" spans="1:9" s="42" customFormat="1" x14ac:dyDescent="0.2">
      <c r="A519" s="42" t="s">
        <v>53</v>
      </c>
      <c r="B519" s="42" t="s">
        <v>39</v>
      </c>
      <c r="C519" s="42">
        <v>6</v>
      </c>
      <c r="E519" s="42">
        <v>0</v>
      </c>
      <c r="F519" s="42" t="s">
        <v>123</v>
      </c>
      <c r="G519" s="44">
        <v>0</v>
      </c>
      <c r="H519" s="44">
        <v>4939337</v>
      </c>
      <c r="I519" s="44">
        <v>-4939337</v>
      </c>
    </row>
    <row r="520" spans="1:9" s="42" customFormat="1" x14ac:dyDescent="0.2">
      <c r="A520" s="42" t="s">
        <v>120</v>
      </c>
      <c r="B520" s="42" t="s">
        <v>39</v>
      </c>
      <c r="C520" s="42">
        <v>1</v>
      </c>
      <c r="E520" s="42">
        <v>0</v>
      </c>
      <c r="F520" s="42" t="s">
        <v>188</v>
      </c>
      <c r="G520" s="44">
        <v>4939337</v>
      </c>
      <c r="H520" s="44">
        <v>0</v>
      </c>
      <c r="I520" s="44">
        <v>0</v>
      </c>
    </row>
    <row r="521" spans="1:9" s="42" customFormat="1" x14ac:dyDescent="0.2">
      <c r="A521" s="42" t="s">
        <v>54</v>
      </c>
      <c r="B521" s="42" t="s">
        <v>39</v>
      </c>
      <c r="C521" s="42">
        <v>6</v>
      </c>
      <c r="E521" s="42">
        <v>0</v>
      </c>
      <c r="F521" s="42" t="s">
        <v>124</v>
      </c>
      <c r="G521" s="44">
        <v>0</v>
      </c>
      <c r="H521" s="44">
        <v>4600346</v>
      </c>
      <c r="I521" s="44">
        <v>-4600346</v>
      </c>
    </row>
    <row r="522" spans="1:9" s="42" customFormat="1" x14ac:dyDescent="0.2">
      <c r="F522" s="42" t="s">
        <v>55</v>
      </c>
      <c r="G522" s="44">
        <v>59244480</v>
      </c>
      <c r="H522" s="44">
        <v>63844826</v>
      </c>
      <c r="I522" s="44"/>
    </row>
    <row r="523" spans="1:9" s="42" customFormat="1" x14ac:dyDescent="0.2">
      <c r="G523" s="44"/>
      <c r="H523" s="44"/>
      <c r="I523" s="44"/>
    </row>
    <row r="524" spans="1:9" s="42" customFormat="1" x14ac:dyDescent="0.2">
      <c r="G524" s="44"/>
      <c r="H524" s="44"/>
      <c r="I524" s="44"/>
    </row>
    <row r="525" spans="1:9" s="42" customFormat="1" x14ac:dyDescent="0.2">
      <c r="A525" s="42" t="s">
        <v>28</v>
      </c>
      <c r="B525" s="42">
        <v>21080300</v>
      </c>
      <c r="D525" s="42" t="s">
        <v>29</v>
      </c>
      <c r="E525" s="42" t="s">
        <v>99</v>
      </c>
      <c r="G525" s="44" t="s">
        <v>30</v>
      </c>
      <c r="H525" s="44">
        <v>40</v>
      </c>
      <c r="I525" s="44"/>
    </row>
    <row r="526" spans="1:9" s="42" customFormat="1" x14ac:dyDescent="0.2">
      <c r="A526" s="42" t="s">
        <v>31</v>
      </c>
      <c r="B526" s="42" t="s">
        <v>32</v>
      </c>
      <c r="C526" s="42" t="s">
        <v>33</v>
      </c>
      <c r="D526" s="42" t="s">
        <v>34</v>
      </c>
      <c r="E526" s="42" t="s">
        <v>35</v>
      </c>
      <c r="F526" s="42" t="s">
        <v>36</v>
      </c>
      <c r="G526" s="44" t="s">
        <v>7</v>
      </c>
      <c r="H526" s="44" t="s">
        <v>37</v>
      </c>
      <c r="I526" s="44" t="s">
        <v>38</v>
      </c>
    </row>
    <row r="527" spans="1:9" s="42" customFormat="1" x14ac:dyDescent="0.2">
      <c r="A527" s="42" t="s">
        <v>62</v>
      </c>
      <c r="B527" s="42" t="s">
        <v>39</v>
      </c>
      <c r="C527" s="42">
        <v>1</v>
      </c>
      <c r="E527" s="42">
        <v>0</v>
      </c>
      <c r="F527" s="42" t="s">
        <v>140</v>
      </c>
      <c r="G527" s="44">
        <v>0</v>
      </c>
      <c r="H527" s="44">
        <v>506534</v>
      </c>
      <c r="I527" s="44">
        <v>-506534</v>
      </c>
    </row>
    <row r="528" spans="1:9" s="42" customFormat="1" x14ac:dyDescent="0.2">
      <c r="A528" s="42" t="s">
        <v>142</v>
      </c>
      <c r="B528" s="42" t="s">
        <v>39</v>
      </c>
      <c r="C528" s="42">
        <v>3</v>
      </c>
      <c r="E528" s="42">
        <v>0</v>
      </c>
      <c r="F528" s="42" t="s">
        <v>143</v>
      </c>
      <c r="G528" s="44">
        <v>506534</v>
      </c>
      <c r="H528" s="44">
        <v>0</v>
      </c>
      <c r="I528" s="44">
        <v>0</v>
      </c>
    </row>
    <row r="529" spans="1:9" s="42" customFormat="1" x14ac:dyDescent="0.2">
      <c r="A529" s="42" t="s">
        <v>40</v>
      </c>
      <c r="B529" s="42" t="s">
        <v>39</v>
      </c>
      <c r="C529" s="42">
        <v>6</v>
      </c>
      <c r="E529" s="42">
        <v>0</v>
      </c>
      <c r="F529" s="42" t="s">
        <v>238</v>
      </c>
      <c r="G529" s="44">
        <v>0</v>
      </c>
      <c r="H529" s="44">
        <v>710741</v>
      </c>
      <c r="I529" s="44">
        <v>-710741</v>
      </c>
    </row>
    <row r="530" spans="1:9" s="42" customFormat="1" x14ac:dyDescent="0.2">
      <c r="A530" s="42" t="s">
        <v>145</v>
      </c>
      <c r="B530" s="42" t="s">
        <v>39</v>
      </c>
      <c r="C530" s="42">
        <v>2</v>
      </c>
      <c r="E530" s="42">
        <v>0</v>
      </c>
      <c r="F530" s="42" t="s">
        <v>146</v>
      </c>
      <c r="G530" s="44">
        <v>710741</v>
      </c>
      <c r="H530" s="44">
        <v>0</v>
      </c>
      <c r="I530" s="44">
        <v>0</v>
      </c>
    </row>
    <row r="531" spans="1:9" s="42" customFormat="1" x14ac:dyDescent="0.2">
      <c r="A531" s="42" t="s">
        <v>42</v>
      </c>
      <c r="B531" s="42" t="s">
        <v>39</v>
      </c>
      <c r="C531" s="42">
        <v>5</v>
      </c>
      <c r="D531" s="42" t="s">
        <v>44</v>
      </c>
      <c r="E531" s="42">
        <v>0</v>
      </c>
      <c r="F531" s="42" t="s">
        <v>125</v>
      </c>
      <c r="G531" s="44">
        <v>0</v>
      </c>
      <c r="H531" s="44">
        <v>1879874</v>
      </c>
      <c r="I531" s="44">
        <v>-1879874</v>
      </c>
    </row>
    <row r="532" spans="1:9" s="42" customFormat="1" x14ac:dyDescent="0.2">
      <c r="A532" s="42" t="s">
        <v>150</v>
      </c>
      <c r="B532" s="42" t="s">
        <v>39</v>
      </c>
      <c r="C532" s="42">
        <v>2</v>
      </c>
      <c r="E532" s="42">
        <v>0</v>
      </c>
      <c r="F532" s="42" t="s">
        <v>151</v>
      </c>
      <c r="G532" s="44">
        <v>1879874</v>
      </c>
      <c r="H532" s="44">
        <v>0</v>
      </c>
      <c r="I532" s="44">
        <v>0</v>
      </c>
    </row>
    <row r="533" spans="1:9" s="42" customFormat="1" x14ac:dyDescent="0.2">
      <c r="A533" s="42" t="s">
        <v>43</v>
      </c>
      <c r="B533" s="42" t="s">
        <v>39</v>
      </c>
      <c r="C533" s="42">
        <v>5</v>
      </c>
      <c r="D533" s="42" t="s">
        <v>44</v>
      </c>
      <c r="E533" s="42">
        <v>0</v>
      </c>
      <c r="F533" s="42" t="s">
        <v>66</v>
      </c>
      <c r="G533" s="44">
        <v>0</v>
      </c>
      <c r="H533" s="44">
        <v>404902</v>
      </c>
      <c r="I533" s="44">
        <v>-404902</v>
      </c>
    </row>
    <row r="534" spans="1:9" s="42" customFormat="1" x14ac:dyDescent="0.2">
      <c r="A534" s="42" t="s">
        <v>153</v>
      </c>
      <c r="B534" s="42" t="s">
        <v>39</v>
      </c>
      <c r="C534" s="42">
        <v>2</v>
      </c>
      <c r="E534" s="42">
        <v>0</v>
      </c>
      <c r="F534" s="42" t="s">
        <v>155</v>
      </c>
      <c r="G534" s="44">
        <v>404902</v>
      </c>
      <c r="H534" s="44">
        <v>0</v>
      </c>
      <c r="I534" s="44">
        <v>0</v>
      </c>
    </row>
    <row r="535" spans="1:9" s="42" customFormat="1" x14ac:dyDescent="0.2">
      <c r="A535" s="42" t="s">
        <v>45</v>
      </c>
      <c r="B535" s="42" t="s">
        <v>39</v>
      </c>
      <c r="C535" s="42">
        <v>5</v>
      </c>
      <c r="D535" s="42" t="s">
        <v>44</v>
      </c>
      <c r="E535" s="42">
        <v>0</v>
      </c>
      <c r="F535" s="42" t="s">
        <v>239</v>
      </c>
      <c r="G535" s="44">
        <v>0</v>
      </c>
      <c r="H535" s="44">
        <v>524123</v>
      </c>
      <c r="I535" s="44">
        <v>-524123</v>
      </c>
    </row>
    <row r="536" spans="1:9" s="42" customFormat="1" x14ac:dyDescent="0.2">
      <c r="A536" s="42" t="s">
        <v>158</v>
      </c>
      <c r="B536" s="42" t="s">
        <v>39</v>
      </c>
      <c r="C536" s="42">
        <v>2</v>
      </c>
      <c r="E536" s="42">
        <v>0</v>
      </c>
      <c r="F536" s="42" t="s">
        <v>159</v>
      </c>
      <c r="G536" s="44">
        <v>524123</v>
      </c>
      <c r="H536" s="44">
        <v>0</v>
      </c>
      <c r="I536" s="44">
        <v>0</v>
      </c>
    </row>
    <row r="537" spans="1:9" s="42" customFormat="1" x14ac:dyDescent="0.2">
      <c r="A537" s="42" t="s">
        <v>46</v>
      </c>
      <c r="B537" s="42" t="s">
        <v>39</v>
      </c>
      <c r="C537" s="42">
        <v>5</v>
      </c>
      <c r="E537" s="42">
        <v>0</v>
      </c>
      <c r="F537" s="42" t="s">
        <v>240</v>
      </c>
      <c r="G537" s="44">
        <v>0</v>
      </c>
      <c r="H537" s="44">
        <v>510210</v>
      </c>
      <c r="I537" s="44">
        <v>-510210</v>
      </c>
    </row>
    <row r="538" spans="1:9" s="42" customFormat="1" x14ac:dyDescent="0.2">
      <c r="A538" s="42" t="s">
        <v>163</v>
      </c>
      <c r="B538" s="42" t="s">
        <v>39</v>
      </c>
      <c r="C538" s="42">
        <v>2</v>
      </c>
      <c r="E538" s="42">
        <v>0</v>
      </c>
      <c r="F538" s="42" t="s">
        <v>164</v>
      </c>
      <c r="G538" s="44">
        <v>510210</v>
      </c>
      <c r="H538" s="44">
        <v>0</v>
      </c>
      <c r="I538" s="44">
        <v>0</v>
      </c>
    </row>
    <row r="539" spans="1:9" s="42" customFormat="1" x14ac:dyDescent="0.2">
      <c r="A539" s="42" t="s">
        <v>47</v>
      </c>
      <c r="B539" s="42" t="s">
        <v>39</v>
      </c>
      <c r="C539" s="42">
        <v>5</v>
      </c>
      <c r="E539" s="42">
        <v>0</v>
      </c>
      <c r="F539" s="42" t="s">
        <v>58</v>
      </c>
      <c r="G539" s="44">
        <v>0</v>
      </c>
      <c r="H539" s="44">
        <v>813261</v>
      </c>
      <c r="I539" s="44">
        <v>-813261</v>
      </c>
    </row>
    <row r="540" spans="1:9" s="42" customFormat="1" x14ac:dyDescent="0.2">
      <c r="A540" s="42" t="s">
        <v>168</v>
      </c>
      <c r="B540" s="42" t="s">
        <v>39</v>
      </c>
      <c r="C540" s="42">
        <v>2</v>
      </c>
      <c r="E540" s="42">
        <v>0</v>
      </c>
      <c r="F540" s="42" t="s">
        <v>169</v>
      </c>
      <c r="G540" s="44">
        <v>813261</v>
      </c>
      <c r="H540" s="44">
        <v>0</v>
      </c>
      <c r="I540" s="44">
        <v>0</v>
      </c>
    </row>
    <row r="541" spans="1:9" s="42" customFormat="1" x14ac:dyDescent="0.2">
      <c r="A541" s="42" t="s">
        <v>49</v>
      </c>
      <c r="B541" s="42" t="s">
        <v>39</v>
      </c>
      <c r="C541" s="42">
        <v>5</v>
      </c>
      <c r="E541" s="42">
        <v>0</v>
      </c>
      <c r="F541" s="42" t="s">
        <v>241</v>
      </c>
      <c r="G541" s="44">
        <v>0</v>
      </c>
      <c r="H541" s="44">
        <v>820844</v>
      </c>
      <c r="I541" s="44">
        <v>-820844</v>
      </c>
    </row>
    <row r="542" spans="1:9" s="42" customFormat="1" x14ac:dyDescent="0.2">
      <c r="A542" s="42" t="s">
        <v>174</v>
      </c>
      <c r="B542" s="42" t="s">
        <v>39</v>
      </c>
      <c r="C542" s="42">
        <v>2</v>
      </c>
      <c r="E542" s="42">
        <v>0</v>
      </c>
      <c r="F542" s="42" t="s">
        <v>175</v>
      </c>
      <c r="G542" s="44">
        <v>820844</v>
      </c>
      <c r="H542" s="44">
        <v>0</v>
      </c>
      <c r="I542" s="44">
        <v>0</v>
      </c>
    </row>
    <row r="543" spans="1:9" s="42" customFormat="1" x14ac:dyDescent="0.2">
      <c r="A543" s="42" t="s">
        <v>50</v>
      </c>
      <c r="B543" s="42" t="s">
        <v>39</v>
      </c>
      <c r="C543" s="42">
        <v>5</v>
      </c>
      <c r="E543" s="42">
        <v>0</v>
      </c>
      <c r="F543" s="42" t="s">
        <v>242</v>
      </c>
      <c r="G543" s="44">
        <v>0</v>
      </c>
      <c r="H543" s="44">
        <v>433898</v>
      </c>
      <c r="I543" s="44">
        <v>-433898</v>
      </c>
    </row>
    <row r="544" spans="1:9" s="42" customFormat="1" x14ac:dyDescent="0.2">
      <c r="A544" s="42" t="s">
        <v>178</v>
      </c>
      <c r="B544" s="42" t="s">
        <v>39</v>
      </c>
      <c r="C544" s="42">
        <v>1</v>
      </c>
      <c r="E544" s="42">
        <v>0</v>
      </c>
      <c r="F544" s="42" t="s">
        <v>179</v>
      </c>
      <c r="G544" s="44">
        <v>433898</v>
      </c>
      <c r="H544" s="44">
        <v>0</v>
      </c>
      <c r="I544" s="44">
        <v>0</v>
      </c>
    </row>
    <row r="545" spans="1:9" s="42" customFormat="1" x14ac:dyDescent="0.2">
      <c r="A545" s="42" t="s">
        <v>51</v>
      </c>
      <c r="B545" s="42" t="s">
        <v>39</v>
      </c>
      <c r="C545" s="42">
        <v>5</v>
      </c>
      <c r="D545" s="42" t="s">
        <v>44</v>
      </c>
      <c r="E545" s="42">
        <v>0</v>
      </c>
      <c r="F545" s="42" t="s">
        <v>243</v>
      </c>
      <c r="G545" s="44">
        <v>0</v>
      </c>
      <c r="H545" s="44">
        <v>478342</v>
      </c>
      <c r="I545" s="44">
        <v>-478342</v>
      </c>
    </row>
    <row r="546" spans="1:9" s="42" customFormat="1" x14ac:dyDescent="0.2">
      <c r="A546" s="42" t="s">
        <v>182</v>
      </c>
      <c r="B546" s="42" t="s">
        <v>39</v>
      </c>
      <c r="C546" s="42">
        <v>2</v>
      </c>
      <c r="E546" s="42">
        <v>0</v>
      </c>
      <c r="F546" s="42" t="s">
        <v>183</v>
      </c>
      <c r="G546" s="44">
        <v>478342</v>
      </c>
      <c r="H546" s="44">
        <v>0</v>
      </c>
      <c r="I546" s="44">
        <v>0</v>
      </c>
    </row>
    <row r="547" spans="1:9" s="42" customFormat="1" x14ac:dyDescent="0.2">
      <c r="A547" s="42" t="s">
        <v>52</v>
      </c>
      <c r="B547" s="42" t="s">
        <v>39</v>
      </c>
      <c r="C547" s="42">
        <v>5</v>
      </c>
      <c r="D547" s="42" t="s">
        <v>44</v>
      </c>
      <c r="E547" s="42">
        <v>0</v>
      </c>
      <c r="F547" s="42" t="s">
        <v>244</v>
      </c>
      <c r="G547" s="44">
        <v>0</v>
      </c>
      <c r="H547" s="44">
        <v>557906</v>
      </c>
      <c r="I547" s="44">
        <v>-557906</v>
      </c>
    </row>
    <row r="548" spans="1:9" s="42" customFormat="1" x14ac:dyDescent="0.2">
      <c r="A548" s="42" t="s">
        <v>185</v>
      </c>
      <c r="B548" s="42" t="s">
        <v>39</v>
      </c>
      <c r="C548" s="42">
        <v>2</v>
      </c>
      <c r="E548" s="42">
        <v>0</v>
      </c>
      <c r="F548" s="42" t="s">
        <v>186</v>
      </c>
      <c r="G548" s="44">
        <v>557906</v>
      </c>
      <c r="H548" s="44">
        <v>0</v>
      </c>
      <c r="I548" s="44">
        <v>0</v>
      </c>
    </row>
    <row r="549" spans="1:9" s="42" customFormat="1" x14ac:dyDescent="0.2">
      <c r="A549" s="42" t="s">
        <v>53</v>
      </c>
      <c r="B549" s="42" t="s">
        <v>39</v>
      </c>
      <c r="C549" s="42">
        <v>5</v>
      </c>
      <c r="D549" s="42" t="s">
        <v>44</v>
      </c>
      <c r="E549" s="42">
        <v>0</v>
      </c>
      <c r="F549" s="42" t="s">
        <v>245</v>
      </c>
      <c r="G549" s="44">
        <v>0</v>
      </c>
      <c r="H549" s="44">
        <v>823900</v>
      </c>
      <c r="I549" s="44">
        <v>-823900</v>
      </c>
    </row>
    <row r="550" spans="1:9" s="42" customFormat="1" x14ac:dyDescent="0.2">
      <c r="A550" s="42" t="s">
        <v>189</v>
      </c>
      <c r="B550" s="42" t="s">
        <v>39</v>
      </c>
      <c r="C550" s="42">
        <v>2</v>
      </c>
      <c r="E550" s="42">
        <v>0</v>
      </c>
      <c r="F550" s="42" t="s">
        <v>190</v>
      </c>
      <c r="G550" s="44">
        <v>823900</v>
      </c>
      <c r="H550" s="44">
        <v>0</v>
      </c>
      <c r="I550" s="44">
        <v>0</v>
      </c>
    </row>
    <row r="551" spans="1:9" s="42" customFormat="1" x14ac:dyDescent="0.2">
      <c r="A551" s="42" t="s">
        <v>54</v>
      </c>
      <c r="B551" s="42" t="s">
        <v>39</v>
      </c>
      <c r="C551" s="42">
        <v>5</v>
      </c>
      <c r="D551" s="42" t="s">
        <v>44</v>
      </c>
      <c r="E551" s="42">
        <v>0</v>
      </c>
      <c r="F551" s="42" t="s">
        <v>126</v>
      </c>
      <c r="G551" s="44">
        <v>0</v>
      </c>
      <c r="H551" s="44">
        <v>640771</v>
      </c>
      <c r="I551" s="44">
        <v>-640771</v>
      </c>
    </row>
    <row r="552" spans="1:9" s="42" customFormat="1" x14ac:dyDescent="0.2">
      <c r="F552" s="42" t="s">
        <v>55</v>
      </c>
      <c r="G552" s="44">
        <v>8464535</v>
      </c>
      <c r="H552" s="44">
        <v>9105306</v>
      </c>
      <c r="I552" s="44"/>
    </row>
    <row r="553" spans="1:9" s="42" customFormat="1" x14ac:dyDescent="0.2">
      <c r="G553" s="44"/>
      <c r="H553" s="44"/>
      <c r="I553" s="44"/>
    </row>
    <row r="554" spans="1:9" s="42" customFormat="1" x14ac:dyDescent="0.2">
      <c r="G554" s="44"/>
      <c r="H554" s="44"/>
      <c r="I554" s="44"/>
    </row>
    <row r="555" spans="1:9" s="42" customFormat="1" x14ac:dyDescent="0.2">
      <c r="A555" s="42" t="s">
        <v>28</v>
      </c>
      <c r="B555" s="42">
        <v>21080400</v>
      </c>
      <c r="D555" s="42" t="s">
        <v>29</v>
      </c>
      <c r="E555" s="42" t="s">
        <v>100</v>
      </c>
      <c r="G555" s="44" t="s">
        <v>30</v>
      </c>
      <c r="H555" s="44">
        <v>54</v>
      </c>
      <c r="I555" s="44"/>
    </row>
    <row r="556" spans="1:9" s="42" customFormat="1" x14ac:dyDescent="0.2">
      <c r="A556" s="42" t="s">
        <v>31</v>
      </c>
      <c r="B556" s="42" t="s">
        <v>32</v>
      </c>
      <c r="C556" s="42" t="s">
        <v>33</v>
      </c>
      <c r="D556" s="42" t="s">
        <v>34</v>
      </c>
      <c r="E556" s="42" t="s">
        <v>35</v>
      </c>
      <c r="F556" s="42" t="s">
        <v>36</v>
      </c>
      <c r="G556" s="44" t="s">
        <v>7</v>
      </c>
      <c r="H556" s="44" t="s">
        <v>37</v>
      </c>
      <c r="I556" s="44" t="s">
        <v>38</v>
      </c>
    </row>
    <row r="557" spans="1:9" s="42" customFormat="1" x14ac:dyDescent="0.2">
      <c r="A557" s="42" t="s">
        <v>62</v>
      </c>
      <c r="B557" s="42" t="s">
        <v>39</v>
      </c>
      <c r="C557" s="42">
        <v>1</v>
      </c>
      <c r="E557" s="42">
        <v>0</v>
      </c>
      <c r="F557" s="42" t="s">
        <v>140</v>
      </c>
      <c r="G557" s="44">
        <v>0</v>
      </c>
      <c r="H557" s="44">
        <v>216346</v>
      </c>
      <c r="I557" s="44">
        <v>-216346</v>
      </c>
    </row>
    <row r="558" spans="1:9" s="42" customFormat="1" x14ac:dyDescent="0.2">
      <c r="A558" s="42" t="s">
        <v>142</v>
      </c>
      <c r="B558" s="42" t="s">
        <v>39</v>
      </c>
      <c r="C558" s="42">
        <v>3</v>
      </c>
      <c r="E558" s="42">
        <v>0</v>
      </c>
      <c r="F558" s="42" t="s">
        <v>143</v>
      </c>
      <c r="G558" s="44">
        <v>216346</v>
      </c>
      <c r="H558" s="44">
        <v>0</v>
      </c>
      <c r="I558" s="44">
        <v>0</v>
      </c>
    </row>
    <row r="559" spans="1:9" s="42" customFormat="1" x14ac:dyDescent="0.2">
      <c r="A559" s="42" t="s">
        <v>40</v>
      </c>
      <c r="B559" s="42" t="s">
        <v>39</v>
      </c>
      <c r="C559" s="42">
        <v>7</v>
      </c>
      <c r="E559" s="42">
        <v>0</v>
      </c>
      <c r="F559" s="42" t="s">
        <v>230</v>
      </c>
      <c r="G559" s="44">
        <v>0</v>
      </c>
      <c r="H559" s="44">
        <v>232945</v>
      </c>
      <c r="I559" s="44">
        <v>-232945</v>
      </c>
    </row>
    <row r="560" spans="1:9" s="42" customFormat="1" x14ac:dyDescent="0.2">
      <c r="A560" s="42" t="s">
        <v>145</v>
      </c>
      <c r="B560" s="42" t="s">
        <v>39</v>
      </c>
      <c r="C560" s="42">
        <v>2</v>
      </c>
      <c r="E560" s="42">
        <v>0</v>
      </c>
      <c r="F560" s="42" t="s">
        <v>146</v>
      </c>
      <c r="G560" s="44">
        <v>232945</v>
      </c>
      <c r="H560" s="44">
        <v>0</v>
      </c>
      <c r="I560" s="44">
        <v>0</v>
      </c>
    </row>
    <row r="561" spans="1:9" s="42" customFormat="1" x14ac:dyDescent="0.2">
      <c r="A561" s="42" t="s">
        <v>42</v>
      </c>
      <c r="B561" s="42" t="s">
        <v>39</v>
      </c>
      <c r="C561" s="42">
        <v>6</v>
      </c>
      <c r="E561" s="42">
        <v>0</v>
      </c>
      <c r="F561" s="42" t="s">
        <v>231</v>
      </c>
      <c r="G561" s="44">
        <v>0</v>
      </c>
      <c r="H561" s="44">
        <v>235280</v>
      </c>
      <c r="I561" s="44">
        <v>-235280</v>
      </c>
    </row>
    <row r="562" spans="1:9" s="42" customFormat="1" x14ac:dyDescent="0.2">
      <c r="A562" s="42" t="s">
        <v>150</v>
      </c>
      <c r="B562" s="42" t="s">
        <v>39</v>
      </c>
      <c r="C562" s="42">
        <v>2</v>
      </c>
      <c r="E562" s="42">
        <v>0</v>
      </c>
      <c r="F562" s="42" t="s">
        <v>151</v>
      </c>
      <c r="G562" s="44">
        <v>235280</v>
      </c>
      <c r="H562" s="44">
        <v>0</v>
      </c>
      <c r="I562" s="44">
        <v>0</v>
      </c>
    </row>
    <row r="563" spans="1:9" s="42" customFormat="1" x14ac:dyDescent="0.2">
      <c r="A563" s="42" t="s">
        <v>43</v>
      </c>
      <c r="B563" s="42" t="s">
        <v>39</v>
      </c>
      <c r="C563" s="42">
        <v>6</v>
      </c>
      <c r="E563" s="42">
        <v>0</v>
      </c>
      <c r="F563" s="42" t="s">
        <v>232</v>
      </c>
      <c r="G563" s="44">
        <v>0</v>
      </c>
      <c r="H563" s="44">
        <v>268090</v>
      </c>
      <c r="I563" s="44">
        <v>-268090</v>
      </c>
    </row>
    <row r="564" spans="1:9" s="42" customFormat="1" x14ac:dyDescent="0.2">
      <c r="A564" s="42" t="s">
        <v>153</v>
      </c>
      <c r="B564" s="42" t="s">
        <v>39</v>
      </c>
      <c r="C564" s="42">
        <v>2</v>
      </c>
      <c r="E564" s="42">
        <v>0</v>
      </c>
      <c r="F564" s="42" t="s">
        <v>155</v>
      </c>
      <c r="G564" s="44">
        <v>268090</v>
      </c>
      <c r="H564" s="44">
        <v>0</v>
      </c>
      <c r="I564" s="44">
        <v>0</v>
      </c>
    </row>
    <row r="565" spans="1:9" s="42" customFormat="1" x14ac:dyDescent="0.2">
      <c r="A565" s="42" t="s">
        <v>45</v>
      </c>
      <c r="B565" s="42" t="s">
        <v>39</v>
      </c>
      <c r="C565" s="42">
        <v>6</v>
      </c>
      <c r="E565" s="42">
        <v>0</v>
      </c>
      <c r="F565" s="42" t="s">
        <v>233</v>
      </c>
      <c r="G565" s="44">
        <v>0</v>
      </c>
      <c r="H565" s="44">
        <v>264090</v>
      </c>
      <c r="I565" s="44">
        <v>-264090</v>
      </c>
    </row>
    <row r="566" spans="1:9" s="42" customFormat="1" x14ac:dyDescent="0.2">
      <c r="A566" s="42" t="s">
        <v>158</v>
      </c>
      <c r="B566" s="42" t="s">
        <v>39</v>
      </c>
      <c r="C566" s="42">
        <v>2</v>
      </c>
      <c r="E566" s="42">
        <v>0</v>
      </c>
      <c r="F566" s="42" t="s">
        <v>159</v>
      </c>
      <c r="G566" s="44">
        <v>264090</v>
      </c>
      <c r="H566" s="44">
        <v>0</v>
      </c>
      <c r="I566" s="44">
        <v>0</v>
      </c>
    </row>
    <row r="567" spans="1:9" s="42" customFormat="1" x14ac:dyDescent="0.2">
      <c r="A567" s="42" t="s">
        <v>46</v>
      </c>
      <c r="B567" s="42" t="s">
        <v>39</v>
      </c>
      <c r="C567" s="42">
        <v>6</v>
      </c>
      <c r="E567" s="42">
        <v>0</v>
      </c>
      <c r="F567" s="42" t="s">
        <v>234</v>
      </c>
      <c r="G567" s="44">
        <v>0</v>
      </c>
      <c r="H567" s="44">
        <v>251771</v>
      </c>
      <c r="I567" s="44">
        <v>-251771</v>
      </c>
    </row>
    <row r="568" spans="1:9" s="42" customFormat="1" x14ac:dyDescent="0.2">
      <c r="A568" s="42" t="s">
        <v>163</v>
      </c>
      <c r="B568" s="42" t="s">
        <v>39</v>
      </c>
      <c r="C568" s="42">
        <v>2</v>
      </c>
      <c r="E568" s="42">
        <v>0</v>
      </c>
      <c r="F568" s="42" t="s">
        <v>164</v>
      </c>
      <c r="G568" s="44">
        <v>251771</v>
      </c>
      <c r="H568" s="44">
        <v>0</v>
      </c>
      <c r="I568" s="44">
        <v>0</v>
      </c>
    </row>
    <row r="569" spans="1:9" s="42" customFormat="1" x14ac:dyDescent="0.2">
      <c r="A569" s="42" t="s">
        <v>47</v>
      </c>
      <c r="B569" s="42" t="s">
        <v>39</v>
      </c>
      <c r="C569" s="42">
        <v>6</v>
      </c>
      <c r="E569" s="42">
        <v>0</v>
      </c>
      <c r="F569" s="42" t="s">
        <v>235</v>
      </c>
      <c r="G569" s="44">
        <v>0</v>
      </c>
      <c r="H569" s="44">
        <v>249446</v>
      </c>
      <c r="I569" s="44">
        <v>-249446</v>
      </c>
    </row>
    <row r="570" spans="1:9" s="42" customFormat="1" x14ac:dyDescent="0.2">
      <c r="A570" s="42" t="s">
        <v>168</v>
      </c>
      <c r="B570" s="42" t="s">
        <v>39</v>
      </c>
      <c r="C570" s="42">
        <v>2</v>
      </c>
      <c r="E570" s="42">
        <v>0</v>
      </c>
      <c r="F570" s="42" t="s">
        <v>169</v>
      </c>
      <c r="G570" s="44">
        <v>249446</v>
      </c>
      <c r="H570" s="44">
        <v>0</v>
      </c>
      <c r="I570" s="44">
        <v>0</v>
      </c>
    </row>
    <row r="571" spans="1:9" s="42" customFormat="1" x14ac:dyDescent="0.2">
      <c r="A571" s="42" t="s">
        <v>49</v>
      </c>
      <c r="B571" s="42" t="s">
        <v>39</v>
      </c>
      <c r="C571" s="42">
        <v>6</v>
      </c>
      <c r="E571" s="42">
        <v>0</v>
      </c>
      <c r="F571" s="42" t="s">
        <v>170</v>
      </c>
      <c r="G571" s="44">
        <v>0</v>
      </c>
      <c r="H571" s="44">
        <v>291256</v>
      </c>
      <c r="I571" s="44">
        <v>-291256</v>
      </c>
    </row>
    <row r="572" spans="1:9" s="42" customFormat="1" x14ac:dyDescent="0.2">
      <c r="A572" s="42" t="s">
        <v>174</v>
      </c>
      <c r="B572" s="42" t="s">
        <v>39</v>
      </c>
      <c r="C572" s="42">
        <v>2</v>
      </c>
      <c r="E572" s="42">
        <v>0</v>
      </c>
      <c r="F572" s="42" t="s">
        <v>175</v>
      </c>
      <c r="G572" s="44">
        <v>291256</v>
      </c>
      <c r="H572" s="44">
        <v>0</v>
      </c>
      <c r="I572" s="44">
        <v>0</v>
      </c>
    </row>
    <row r="573" spans="1:9" s="42" customFormat="1" x14ac:dyDescent="0.2">
      <c r="A573" s="42" t="s">
        <v>50</v>
      </c>
      <c r="B573" s="42" t="s">
        <v>39</v>
      </c>
      <c r="C573" s="42">
        <v>6</v>
      </c>
      <c r="E573" s="42">
        <v>0</v>
      </c>
      <c r="F573" s="42" t="s">
        <v>176</v>
      </c>
      <c r="G573" s="44">
        <v>0</v>
      </c>
      <c r="H573" s="44">
        <v>268813</v>
      </c>
      <c r="I573" s="44">
        <v>-268813</v>
      </c>
    </row>
    <row r="574" spans="1:9" s="42" customFormat="1" x14ac:dyDescent="0.2">
      <c r="A574" s="42" t="s">
        <v>178</v>
      </c>
      <c r="B574" s="42" t="s">
        <v>39</v>
      </c>
      <c r="C574" s="42">
        <v>1</v>
      </c>
      <c r="E574" s="42">
        <v>0</v>
      </c>
      <c r="F574" s="42" t="s">
        <v>179</v>
      </c>
      <c r="G574" s="44">
        <v>268813</v>
      </c>
      <c r="H574" s="44">
        <v>0</v>
      </c>
      <c r="I574" s="44">
        <v>0</v>
      </c>
    </row>
    <row r="575" spans="1:9" s="42" customFormat="1" x14ac:dyDescent="0.2">
      <c r="A575" s="42" t="s">
        <v>51</v>
      </c>
      <c r="B575" s="42" t="s">
        <v>39</v>
      </c>
      <c r="C575" s="42">
        <v>6</v>
      </c>
      <c r="E575" s="42">
        <v>0</v>
      </c>
      <c r="F575" s="42" t="s">
        <v>236</v>
      </c>
      <c r="G575" s="44">
        <v>0</v>
      </c>
      <c r="H575" s="44">
        <v>229424</v>
      </c>
      <c r="I575" s="44">
        <v>-229424</v>
      </c>
    </row>
    <row r="576" spans="1:9" s="42" customFormat="1" x14ac:dyDescent="0.2">
      <c r="A576" s="42" t="s">
        <v>182</v>
      </c>
      <c r="B576" s="42" t="s">
        <v>39</v>
      </c>
      <c r="C576" s="42">
        <v>2</v>
      </c>
      <c r="E576" s="42">
        <v>0</v>
      </c>
      <c r="F576" s="42" t="s">
        <v>183</v>
      </c>
      <c r="G576" s="44">
        <v>229424</v>
      </c>
      <c r="H576" s="44">
        <v>0</v>
      </c>
      <c r="I576" s="44">
        <v>0</v>
      </c>
    </row>
    <row r="577" spans="1:9" s="42" customFormat="1" x14ac:dyDescent="0.2">
      <c r="A577" s="42" t="s">
        <v>52</v>
      </c>
      <c r="B577" s="42" t="s">
        <v>39</v>
      </c>
      <c r="C577" s="42">
        <v>6</v>
      </c>
      <c r="E577" s="42">
        <v>0</v>
      </c>
      <c r="F577" s="42" t="s">
        <v>237</v>
      </c>
      <c r="G577" s="44">
        <v>0</v>
      </c>
      <c r="H577" s="44">
        <v>227628</v>
      </c>
      <c r="I577" s="44">
        <v>-227628</v>
      </c>
    </row>
    <row r="578" spans="1:9" s="42" customFormat="1" x14ac:dyDescent="0.2">
      <c r="A578" s="42" t="s">
        <v>185</v>
      </c>
      <c r="B578" s="42" t="s">
        <v>39</v>
      </c>
      <c r="C578" s="42">
        <v>2</v>
      </c>
      <c r="E578" s="42">
        <v>0</v>
      </c>
      <c r="F578" s="42" t="s">
        <v>186</v>
      </c>
      <c r="G578" s="44">
        <v>227628</v>
      </c>
      <c r="H578" s="44">
        <v>0</v>
      </c>
      <c r="I578" s="44">
        <v>0</v>
      </c>
    </row>
    <row r="579" spans="1:9" s="42" customFormat="1" x14ac:dyDescent="0.2">
      <c r="A579" s="42" t="s">
        <v>53</v>
      </c>
      <c r="B579" s="42" t="s">
        <v>39</v>
      </c>
      <c r="C579" s="42">
        <v>6</v>
      </c>
      <c r="E579" s="42">
        <v>0</v>
      </c>
      <c r="F579" s="42" t="s">
        <v>123</v>
      </c>
      <c r="G579" s="44">
        <v>0</v>
      </c>
      <c r="H579" s="44">
        <v>226923</v>
      </c>
      <c r="I579" s="44">
        <v>-226923</v>
      </c>
    </row>
    <row r="580" spans="1:9" s="42" customFormat="1" x14ac:dyDescent="0.2">
      <c r="A580" s="42" t="s">
        <v>189</v>
      </c>
      <c r="B580" s="42" t="s">
        <v>39</v>
      </c>
      <c r="C580" s="42">
        <v>2</v>
      </c>
      <c r="E580" s="42">
        <v>0</v>
      </c>
      <c r="F580" s="42" t="s">
        <v>190</v>
      </c>
      <c r="G580" s="44">
        <v>226923</v>
      </c>
      <c r="H580" s="44">
        <v>0</v>
      </c>
      <c r="I580" s="44">
        <v>0</v>
      </c>
    </row>
    <row r="581" spans="1:9" s="42" customFormat="1" x14ac:dyDescent="0.2">
      <c r="A581" s="42" t="s">
        <v>54</v>
      </c>
      <c r="B581" s="42" t="s">
        <v>39</v>
      </c>
      <c r="C581" s="42">
        <v>6</v>
      </c>
      <c r="E581" s="42">
        <v>0</v>
      </c>
      <c r="F581" s="42" t="s">
        <v>124</v>
      </c>
      <c r="G581" s="44">
        <v>0</v>
      </c>
      <c r="H581" s="44">
        <v>201163</v>
      </c>
      <c r="I581" s="44">
        <v>-201163</v>
      </c>
    </row>
    <row r="582" spans="1:9" s="42" customFormat="1" x14ac:dyDescent="0.2">
      <c r="F582" s="42" t="s">
        <v>55</v>
      </c>
      <c r="G582" s="44">
        <v>2962012</v>
      </c>
      <c r="H582" s="44">
        <v>3163175</v>
      </c>
      <c r="I582" s="44"/>
    </row>
    <row r="583" spans="1:9" s="42" customFormat="1" x14ac:dyDescent="0.2">
      <c r="G583" s="44"/>
      <c r="H583" s="44"/>
      <c r="I583" s="44"/>
    </row>
    <row r="584" spans="1:9" s="42" customFormat="1" x14ac:dyDescent="0.2">
      <c r="G584" s="44"/>
      <c r="H584" s="44"/>
      <c r="I584" s="44"/>
    </row>
    <row r="585" spans="1:9" s="42" customFormat="1" x14ac:dyDescent="0.2">
      <c r="A585" s="42" t="s">
        <v>28</v>
      </c>
      <c r="B585" s="42">
        <v>24010100</v>
      </c>
      <c r="D585" s="42" t="s">
        <v>29</v>
      </c>
      <c r="E585" s="42" t="s">
        <v>20</v>
      </c>
      <c r="G585" s="44" t="s">
        <v>30</v>
      </c>
      <c r="H585" s="44">
        <v>20</v>
      </c>
      <c r="I585" s="44"/>
    </row>
    <row r="586" spans="1:9" s="42" customFormat="1" x14ac:dyDescent="0.2">
      <c r="A586" s="42" t="s">
        <v>31</v>
      </c>
      <c r="B586" s="42" t="s">
        <v>32</v>
      </c>
      <c r="C586" s="42" t="s">
        <v>33</v>
      </c>
      <c r="D586" s="42" t="s">
        <v>34</v>
      </c>
      <c r="E586" s="42" t="s">
        <v>35</v>
      </c>
      <c r="F586" s="42" t="s">
        <v>36</v>
      </c>
      <c r="G586" s="44" t="s">
        <v>7</v>
      </c>
      <c r="H586" s="44" t="s">
        <v>37</v>
      </c>
      <c r="I586" s="44" t="s">
        <v>38</v>
      </c>
    </row>
    <row r="587" spans="1:9" s="42" customFormat="1" x14ac:dyDescent="0.2">
      <c r="A587" s="42" t="s">
        <v>62</v>
      </c>
      <c r="B587" s="42" t="s">
        <v>39</v>
      </c>
      <c r="C587" s="42">
        <v>1</v>
      </c>
      <c r="E587" s="42">
        <v>0</v>
      </c>
      <c r="F587" s="42" t="s">
        <v>140</v>
      </c>
      <c r="G587" s="44">
        <v>0</v>
      </c>
      <c r="H587" s="44">
        <v>100000</v>
      </c>
      <c r="I587" s="44">
        <v>-100000</v>
      </c>
    </row>
    <row r="588" spans="1:9" s="42" customFormat="1" x14ac:dyDescent="0.2">
      <c r="F588" s="42" t="s">
        <v>55</v>
      </c>
      <c r="G588" s="44">
        <v>0</v>
      </c>
      <c r="H588" s="44">
        <v>100000</v>
      </c>
      <c r="I588" s="44"/>
    </row>
    <row r="589" spans="1:9" s="42" customFormat="1" x14ac:dyDescent="0.2">
      <c r="G589" s="44"/>
      <c r="H589" s="44"/>
      <c r="I589" s="44"/>
    </row>
    <row r="590" spans="1:9" s="42" customFormat="1" x14ac:dyDescent="0.2">
      <c r="G590" s="44"/>
      <c r="H590" s="44"/>
      <c r="I590" s="44"/>
    </row>
    <row r="591" spans="1:9" s="42" customFormat="1" x14ac:dyDescent="0.2">
      <c r="A591" s="42" t="s">
        <v>28</v>
      </c>
      <c r="B591" s="42">
        <v>24040200</v>
      </c>
      <c r="D591" s="42" t="s">
        <v>29</v>
      </c>
      <c r="E591" s="42" t="s">
        <v>101</v>
      </c>
      <c r="G591" s="44" t="s">
        <v>30</v>
      </c>
      <c r="H591" s="44">
        <v>5</v>
      </c>
      <c r="I591" s="44"/>
    </row>
    <row r="592" spans="1:9" s="42" customFormat="1" x14ac:dyDescent="0.2">
      <c r="A592" s="42" t="s">
        <v>31</v>
      </c>
      <c r="B592" s="42" t="s">
        <v>32</v>
      </c>
      <c r="C592" s="42" t="s">
        <v>33</v>
      </c>
      <c r="D592" s="42" t="s">
        <v>34</v>
      </c>
      <c r="E592" s="42" t="s">
        <v>35</v>
      </c>
      <c r="F592" s="42" t="s">
        <v>36</v>
      </c>
      <c r="G592" s="44" t="s">
        <v>7</v>
      </c>
      <c r="H592" s="44" t="s">
        <v>37</v>
      </c>
      <c r="I592" s="44" t="s">
        <v>38</v>
      </c>
    </row>
    <row r="593" spans="1:9" s="42" customFormat="1" x14ac:dyDescent="0.2">
      <c r="A593" s="42" t="s">
        <v>62</v>
      </c>
      <c r="B593" s="42" t="s">
        <v>39</v>
      </c>
      <c r="C593" s="42">
        <v>1</v>
      </c>
      <c r="E593" s="42">
        <v>0</v>
      </c>
      <c r="F593" s="42" t="s">
        <v>140</v>
      </c>
      <c r="G593" s="44">
        <v>0</v>
      </c>
      <c r="H593" s="44">
        <v>42166465</v>
      </c>
      <c r="I593" s="44">
        <v>-42166465</v>
      </c>
    </row>
    <row r="594" spans="1:9" s="42" customFormat="1" x14ac:dyDescent="0.2">
      <c r="A594" s="42" t="s">
        <v>62</v>
      </c>
      <c r="B594" s="42" t="s">
        <v>39</v>
      </c>
      <c r="C594" s="42">
        <v>1</v>
      </c>
      <c r="E594" s="42">
        <v>0</v>
      </c>
      <c r="F594" s="42" t="s">
        <v>140</v>
      </c>
      <c r="G594" s="44">
        <v>0</v>
      </c>
      <c r="H594" s="44">
        <v>51605483</v>
      </c>
      <c r="I594" s="44">
        <v>-93771948</v>
      </c>
    </row>
    <row r="595" spans="1:9" s="42" customFormat="1" x14ac:dyDescent="0.2">
      <c r="F595" s="42" t="s">
        <v>55</v>
      </c>
      <c r="G595" s="44">
        <v>0</v>
      </c>
      <c r="H595" s="44">
        <v>93771948</v>
      </c>
      <c r="I595" s="44"/>
    </row>
    <row r="596" spans="1:9" s="42" customFormat="1" x14ac:dyDescent="0.2">
      <c r="G596" s="44"/>
      <c r="H596" s="44"/>
      <c r="I596" s="44"/>
    </row>
    <row r="597" spans="1:9" s="42" customFormat="1" x14ac:dyDescent="0.2">
      <c r="G597" s="44"/>
      <c r="H597" s="44"/>
      <c r="I597" s="44"/>
    </row>
    <row r="598" spans="1:9" s="42" customFormat="1" x14ac:dyDescent="0.2">
      <c r="A598" s="42" t="s">
        <v>28</v>
      </c>
      <c r="B598" s="42">
        <v>24040400</v>
      </c>
      <c r="D598" s="42" t="s">
        <v>29</v>
      </c>
      <c r="E598" s="42" t="s">
        <v>57</v>
      </c>
      <c r="G598" s="44" t="s">
        <v>30</v>
      </c>
      <c r="H598" s="44">
        <v>7</v>
      </c>
      <c r="I598" s="44"/>
    </row>
    <row r="599" spans="1:9" s="42" customFormat="1" x14ac:dyDescent="0.2">
      <c r="A599" s="42" t="s">
        <v>31</v>
      </c>
      <c r="B599" s="42" t="s">
        <v>32</v>
      </c>
      <c r="C599" s="42" t="s">
        <v>33</v>
      </c>
      <c r="D599" s="42" t="s">
        <v>34</v>
      </c>
      <c r="E599" s="42" t="s">
        <v>35</v>
      </c>
      <c r="F599" s="42" t="s">
        <v>36</v>
      </c>
      <c r="G599" s="44" t="s">
        <v>7</v>
      </c>
      <c r="H599" s="44" t="s">
        <v>37</v>
      </c>
      <c r="I599" s="44" t="s">
        <v>38</v>
      </c>
    </row>
    <row r="600" spans="1:9" s="42" customFormat="1" x14ac:dyDescent="0.2">
      <c r="A600" s="42" t="s">
        <v>62</v>
      </c>
      <c r="B600" s="42" t="s">
        <v>39</v>
      </c>
      <c r="C600" s="42">
        <v>1</v>
      </c>
      <c r="E600" s="42">
        <v>0</v>
      </c>
      <c r="F600" s="42" t="s">
        <v>140</v>
      </c>
      <c r="G600" s="44">
        <v>40118163</v>
      </c>
      <c r="H600" s="44">
        <v>0</v>
      </c>
      <c r="I600" s="44">
        <v>40118163</v>
      </c>
    </row>
    <row r="601" spans="1:9" s="42" customFormat="1" x14ac:dyDescent="0.2">
      <c r="F601" s="42" t="s">
        <v>55</v>
      </c>
      <c r="G601" s="44">
        <v>40118163</v>
      </c>
      <c r="H601" s="44">
        <v>0</v>
      </c>
      <c r="I601" s="44"/>
    </row>
    <row r="602" spans="1:9" s="42" customFormat="1" x14ac:dyDescent="0.2">
      <c r="G602" s="44"/>
      <c r="H602" s="44"/>
      <c r="I602" s="44"/>
    </row>
    <row r="603" spans="1:9" s="42" customFormat="1" x14ac:dyDescent="0.2">
      <c r="G603" s="44"/>
      <c r="H603" s="44"/>
      <c r="I603" s="44"/>
    </row>
    <row r="604" spans="1:9" s="42" customFormat="1" x14ac:dyDescent="0.2">
      <c r="A604" s="42" t="s">
        <v>28</v>
      </c>
      <c r="B604" s="42">
        <v>31010101</v>
      </c>
      <c r="D604" s="42" t="s">
        <v>29</v>
      </c>
      <c r="E604" s="42" t="s">
        <v>128</v>
      </c>
      <c r="G604" s="44" t="s">
        <v>30</v>
      </c>
      <c r="H604" s="44">
        <v>63</v>
      </c>
      <c r="I604" s="44"/>
    </row>
    <row r="605" spans="1:9" s="42" customFormat="1" x14ac:dyDescent="0.2">
      <c r="A605" s="42" t="s">
        <v>31</v>
      </c>
      <c r="B605" s="42" t="s">
        <v>32</v>
      </c>
      <c r="C605" s="42" t="s">
        <v>33</v>
      </c>
      <c r="D605" s="42" t="s">
        <v>34</v>
      </c>
      <c r="E605" s="42" t="s">
        <v>35</v>
      </c>
      <c r="F605" s="42" t="s">
        <v>36</v>
      </c>
      <c r="G605" s="44" t="s">
        <v>7</v>
      </c>
      <c r="H605" s="44" t="s">
        <v>37</v>
      </c>
      <c r="I605" s="44" t="s">
        <v>38</v>
      </c>
    </row>
    <row r="606" spans="1:9" s="42" customFormat="1" x14ac:dyDescent="0.2">
      <c r="A606" s="42" t="s">
        <v>40</v>
      </c>
      <c r="B606" s="42" t="s">
        <v>39</v>
      </c>
      <c r="C606" s="42">
        <v>4</v>
      </c>
      <c r="E606" s="42">
        <v>0</v>
      </c>
      <c r="F606" s="42" t="s">
        <v>192</v>
      </c>
      <c r="G606" s="44">
        <v>0</v>
      </c>
      <c r="H606" s="44">
        <v>29844440</v>
      </c>
      <c r="I606" s="44">
        <v>-29844440</v>
      </c>
    </row>
    <row r="607" spans="1:9" s="42" customFormat="1" x14ac:dyDescent="0.2">
      <c r="A607" s="42" t="s">
        <v>42</v>
      </c>
      <c r="B607" s="42" t="s">
        <v>39</v>
      </c>
      <c r="C607" s="42">
        <v>3</v>
      </c>
      <c r="E607" s="42">
        <v>0</v>
      </c>
      <c r="F607" s="42" t="s">
        <v>193</v>
      </c>
      <c r="G607" s="44">
        <v>0</v>
      </c>
      <c r="H607" s="44">
        <v>15698034</v>
      </c>
      <c r="I607" s="44">
        <v>-45542474</v>
      </c>
    </row>
    <row r="608" spans="1:9" s="42" customFormat="1" x14ac:dyDescent="0.2">
      <c r="A608" s="42" t="s">
        <v>43</v>
      </c>
      <c r="B608" s="42" t="s">
        <v>39</v>
      </c>
      <c r="C608" s="42">
        <v>3</v>
      </c>
      <c r="D608" s="42" t="s">
        <v>41</v>
      </c>
      <c r="E608" s="42">
        <v>0</v>
      </c>
      <c r="F608" s="42" t="s">
        <v>121</v>
      </c>
      <c r="G608" s="44">
        <v>0</v>
      </c>
      <c r="H608" s="44">
        <v>942773</v>
      </c>
      <c r="I608" s="44">
        <v>-46485247</v>
      </c>
    </row>
    <row r="609" spans="1:9" s="42" customFormat="1" x14ac:dyDescent="0.2">
      <c r="A609" s="42" t="s">
        <v>45</v>
      </c>
      <c r="B609" s="42" t="s">
        <v>39</v>
      </c>
      <c r="C609" s="42">
        <v>3</v>
      </c>
      <c r="D609" s="42" t="s">
        <v>41</v>
      </c>
      <c r="E609" s="42">
        <v>0</v>
      </c>
      <c r="F609" s="42" t="s">
        <v>194</v>
      </c>
      <c r="G609" s="44">
        <v>0</v>
      </c>
      <c r="H609" s="44">
        <v>28394266</v>
      </c>
      <c r="I609" s="44">
        <v>-74879513</v>
      </c>
    </row>
    <row r="610" spans="1:9" s="42" customFormat="1" x14ac:dyDescent="0.2">
      <c r="A610" s="42" t="s">
        <v>45</v>
      </c>
      <c r="B610" s="42" t="s">
        <v>39</v>
      </c>
      <c r="C610" s="42">
        <v>3</v>
      </c>
      <c r="D610" s="42" t="s">
        <v>48</v>
      </c>
      <c r="E610" s="42">
        <v>0</v>
      </c>
      <c r="F610" s="42" t="s">
        <v>194</v>
      </c>
      <c r="G610" s="44">
        <v>0</v>
      </c>
      <c r="H610" s="44">
        <v>46218</v>
      </c>
      <c r="I610" s="44">
        <v>-74925731</v>
      </c>
    </row>
    <row r="611" spans="1:9" s="42" customFormat="1" x14ac:dyDescent="0.2">
      <c r="A611" s="42" t="s">
        <v>46</v>
      </c>
      <c r="B611" s="42" t="s">
        <v>39</v>
      </c>
      <c r="C611" s="42">
        <v>3</v>
      </c>
      <c r="D611" s="42" t="s">
        <v>41</v>
      </c>
      <c r="E611" s="42">
        <v>0</v>
      </c>
      <c r="F611" s="42" t="s">
        <v>195</v>
      </c>
      <c r="G611" s="44">
        <v>0</v>
      </c>
      <c r="H611" s="44">
        <v>19875369</v>
      </c>
      <c r="I611" s="44">
        <v>-94801100</v>
      </c>
    </row>
    <row r="612" spans="1:9" s="42" customFormat="1" x14ac:dyDescent="0.2">
      <c r="A612" s="42" t="s">
        <v>47</v>
      </c>
      <c r="B612" s="42" t="s">
        <v>39</v>
      </c>
      <c r="C612" s="42">
        <v>3</v>
      </c>
      <c r="E612" s="42">
        <v>0</v>
      </c>
      <c r="F612" s="42" t="s">
        <v>196</v>
      </c>
      <c r="G612" s="44">
        <v>0</v>
      </c>
      <c r="H612" s="44">
        <v>24519566</v>
      </c>
      <c r="I612" s="44">
        <v>-119320666</v>
      </c>
    </row>
    <row r="613" spans="1:9" s="42" customFormat="1" x14ac:dyDescent="0.2">
      <c r="A613" s="42" t="s">
        <v>49</v>
      </c>
      <c r="B613" s="42" t="s">
        <v>39</v>
      </c>
      <c r="C613" s="42">
        <v>3</v>
      </c>
      <c r="E613" s="42">
        <v>0</v>
      </c>
      <c r="F613" s="42" t="s">
        <v>197</v>
      </c>
      <c r="G613" s="44">
        <v>0</v>
      </c>
      <c r="H613" s="44">
        <v>2628635</v>
      </c>
      <c r="I613" s="44">
        <v>-121949301</v>
      </c>
    </row>
    <row r="614" spans="1:9" s="42" customFormat="1" x14ac:dyDescent="0.2">
      <c r="A614" s="42" t="s">
        <v>50</v>
      </c>
      <c r="B614" s="42" t="s">
        <v>39</v>
      </c>
      <c r="C614" s="42">
        <v>3</v>
      </c>
      <c r="E614" s="42">
        <v>0</v>
      </c>
      <c r="F614" s="42" t="s">
        <v>198</v>
      </c>
      <c r="G614" s="44">
        <v>0</v>
      </c>
      <c r="H614" s="44">
        <v>24687546</v>
      </c>
      <c r="I614" s="44">
        <v>-146636847</v>
      </c>
    </row>
    <row r="615" spans="1:9" s="42" customFormat="1" x14ac:dyDescent="0.2">
      <c r="A615" s="42" t="s">
        <v>51</v>
      </c>
      <c r="B615" s="42" t="s">
        <v>39</v>
      </c>
      <c r="C615" s="42">
        <v>3</v>
      </c>
      <c r="D615" s="42" t="s">
        <v>41</v>
      </c>
      <c r="E615" s="42">
        <v>0</v>
      </c>
      <c r="F615" s="42" t="s">
        <v>199</v>
      </c>
      <c r="G615" s="44">
        <v>0</v>
      </c>
      <c r="H615" s="44">
        <v>3224576</v>
      </c>
      <c r="I615" s="44">
        <v>-149861423</v>
      </c>
    </row>
    <row r="616" spans="1:9" s="42" customFormat="1" x14ac:dyDescent="0.2">
      <c r="A616" s="42" t="s">
        <v>52</v>
      </c>
      <c r="B616" s="42" t="s">
        <v>39</v>
      </c>
      <c r="C616" s="42">
        <v>3</v>
      </c>
      <c r="D616" s="42" t="s">
        <v>41</v>
      </c>
      <c r="E616" s="42">
        <v>0</v>
      </c>
      <c r="F616" s="42" t="s">
        <v>247</v>
      </c>
      <c r="G616" s="44">
        <v>0</v>
      </c>
      <c r="H616" s="44">
        <v>915966</v>
      </c>
      <c r="I616" s="44">
        <v>-150777389</v>
      </c>
    </row>
    <row r="617" spans="1:9" s="42" customFormat="1" x14ac:dyDescent="0.2">
      <c r="A617" s="42" t="s">
        <v>53</v>
      </c>
      <c r="B617" s="42" t="s">
        <v>39</v>
      </c>
      <c r="C617" s="42">
        <v>3</v>
      </c>
      <c r="E617" s="42">
        <v>0</v>
      </c>
      <c r="F617" s="42" t="s">
        <v>64</v>
      </c>
      <c r="G617" s="44">
        <v>0</v>
      </c>
      <c r="H617" s="44">
        <v>41938102</v>
      </c>
      <c r="I617" s="44">
        <v>-192715491</v>
      </c>
    </row>
    <row r="618" spans="1:9" s="42" customFormat="1" x14ac:dyDescent="0.2">
      <c r="A618" s="42" t="s">
        <v>54</v>
      </c>
      <c r="B618" s="42" t="s">
        <v>39</v>
      </c>
      <c r="C618" s="42">
        <v>3</v>
      </c>
      <c r="E618" s="42">
        <v>0</v>
      </c>
      <c r="F618" s="42" t="s">
        <v>65</v>
      </c>
      <c r="G618" s="44">
        <v>0</v>
      </c>
      <c r="H618" s="44">
        <v>6758498</v>
      </c>
      <c r="I618" s="44">
        <v>-199473989</v>
      </c>
    </row>
    <row r="619" spans="1:9" s="42" customFormat="1" x14ac:dyDescent="0.2">
      <c r="F619" s="42" t="s">
        <v>55</v>
      </c>
      <c r="G619" s="44">
        <v>0</v>
      </c>
      <c r="H619" s="44">
        <v>199473989</v>
      </c>
      <c r="I619" s="44"/>
    </row>
    <row r="620" spans="1:9" s="42" customFormat="1" x14ac:dyDescent="0.2">
      <c r="G620" s="44"/>
      <c r="H620" s="44"/>
      <c r="I620" s="44"/>
    </row>
    <row r="621" spans="1:9" s="42" customFormat="1" x14ac:dyDescent="0.2">
      <c r="G621" s="44"/>
      <c r="H621" s="44"/>
      <c r="I621" s="44"/>
    </row>
    <row r="622" spans="1:9" s="42" customFormat="1" x14ac:dyDescent="0.2">
      <c r="A622" s="42" t="s">
        <v>28</v>
      </c>
      <c r="B622" s="42">
        <v>31010200</v>
      </c>
      <c r="D622" s="42" t="s">
        <v>29</v>
      </c>
      <c r="E622" s="42" t="s">
        <v>103</v>
      </c>
      <c r="G622" s="44" t="s">
        <v>30</v>
      </c>
      <c r="H622" s="44">
        <v>68</v>
      </c>
      <c r="I622" s="44"/>
    </row>
    <row r="623" spans="1:9" s="42" customFormat="1" x14ac:dyDescent="0.2">
      <c r="A623" s="42" t="s">
        <v>31</v>
      </c>
      <c r="B623" s="42" t="s">
        <v>32</v>
      </c>
      <c r="C623" s="42" t="s">
        <v>33</v>
      </c>
      <c r="D623" s="42" t="s">
        <v>34</v>
      </c>
      <c r="E623" s="42" t="s">
        <v>35</v>
      </c>
      <c r="F623" s="42" t="s">
        <v>36</v>
      </c>
      <c r="G623" s="44" t="s">
        <v>7</v>
      </c>
      <c r="H623" s="44" t="s">
        <v>37</v>
      </c>
      <c r="I623" s="44" t="s">
        <v>38</v>
      </c>
    </row>
    <row r="624" spans="1:9" s="42" customFormat="1" x14ac:dyDescent="0.2">
      <c r="A624" s="42" t="s">
        <v>40</v>
      </c>
      <c r="B624" s="42" t="s">
        <v>39</v>
      </c>
      <c r="C624" s="42">
        <v>8</v>
      </c>
      <c r="E624" s="42">
        <v>0</v>
      </c>
      <c r="F624" s="42" t="s">
        <v>144</v>
      </c>
      <c r="G624" s="44">
        <v>0</v>
      </c>
      <c r="H624" s="44">
        <v>3431007</v>
      </c>
      <c r="I624" s="44">
        <v>-3431007</v>
      </c>
    </row>
    <row r="625" spans="1:9" s="42" customFormat="1" x14ac:dyDescent="0.2">
      <c r="A625" s="42" t="s">
        <v>42</v>
      </c>
      <c r="B625" s="42" t="s">
        <v>39</v>
      </c>
      <c r="C625" s="42">
        <v>7</v>
      </c>
      <c r="E625" s="42">
        <v>0</v>
      </c>
      <c r="F625" s="42" t="s">
        <v>149</v>
      </c>
      <c r="G625" s="44">
        <v>0</v>
      </c>
      <c r="H625" s="44">
        <v>895007</v>
      </c>
      <c r="I625" s="44">
        <v>-4326014</v>
      </c>
    </row>
    <row r="626" spans="1:9" s="42" customFormat="1" x14ac:dyDescent="0.2">
      <c r="A626" s="42" t="s">
        <v>43</v>
      </c>
      <c r="B626" s="42" t="s">
        <v>39</v>
      </c>
      <c r="C626" s="42">
        <v>7</v>
      </c>
      <c r="E626" s="42">
        <v>0</v>
      </c>
      <c r="F626" s="42" t="s">
        <v>152</v>
      </c>
      <c r="G626" s="44">
        <v>0</v>
      </c>
      <c r="H626" s="44">
        <v>331007</v>
      </c>
      <c r="I626" s="44">
        <v>-4657021</v>
      </c>
    </row>
    <row r="627" spans="1:9" s="42" customFormat="1" x14ac:dyDescent="0.2">
      <c r="A627" s="42" t="s">
        <v>45</v>
      </c>
      <c r="B627" s="42" t="s">
        <v>39</v>
      </c>
      <c r="C627" s="42">
        <v>7</v>
      </c>
      <c r="E627" s="42">
        <v>0</v>
      </c>
      <c r="F627" s="42" t="s">
        <v>156</v>
      </c>
      <c r="G627" s="44">
        <v>0</v>
      </c>
      <c r="H627" s="44">
        <v>257954</v>
      </c>
      <c r="I627" s="44">
        <v>-4914975</v>
      </c>
    </row>
    <row r="628" spans="1:9" s="42" customFormat="1" x14ac:dyDescent="0.2">
      <c r="A628" s="42" t="s">
        <v>46</v>
      </c>
      <c r="B628" s="42" t="s">
        <v>39</v>
      </c>
      <c r="C628" s="42">
        <v>7</v>
      </c>
      <c r="E628" s="42">
        <v>0</v>
      </c>
      <c r="F628" s="42" t="s">
        <v>115</v>
      </c>
      <c r="G628" s="44">
        <v>0</v>
      </c>
      <c r="H628" s="44">
        <v>599702</v>
      </c>
      <c r="I628" s="44">
        <v>-5514677</v>
      </c>
    </row>
    <row r="629" spans="1:9" s="42" customFormat="1" x14ac:dyDescent="0.2">
      <c r="A629" s="42" t="s">
        <v>47</v>
      </c>
      <c r="B629" s="42" t="s">
        <v>39</v>
      </c>
      <c r="C629" s="42">
        <v>7</v>
      </c>
      <c r="E629" s="42">
        <v>0</v>
      </c>
      <c r="F629" s="42" t="s">
        <v>165</v>
      </c>
      <c r="G629" s="44">
        <v>0</v>
      </c>
      <c r="H629" s="44">
        <v>806291</v>
      </c>
      <c r="I629" s="44">
        <v>-6320968</v>
      </c>
    </row>
    <row r="630" spans="1:9" s="42" customFormat="1" x14ac:dyDescent="0.2">
      <c r="A630" s="42" t="s">
        <v>49</v>
      </c>
      <c r="B630" s="42" t="s">
        <v>39</v>
      </c>
      <c r="C630" s="42">
        <v>7</v>
      </c>
      <c r="E630" s="42">
        <v>0</v>
      </c>
      <c r="F630" s="42" t="s">
        <v>171</v>
      </c>
      <c r="G630" s="44">
        <v>0</v>
      </c>
      <c r="H630" s="44">
        <v>582717</v>
      </c>
      <c r="I630" s="44">
        <v>-6903685</v>
      </c>
    </row>
    <row r="631" spans="1:9" s="42" customFormat="1" x14ac:dyDescent="0.2">
      <c r="A631" s="42" t="s">
        <v>50</v>
      </c>
      <c r="B631" s="42" t="s">
        <v>39</v>
      </c>
      <c r="C631" s="42">
        <v>7</v>
      </c>
      <c r="E631" s="42">
        <v>0</v>
      </c>
      <c r="F631" s="42" t="s">
        <v>177</v>
      </c>
      <c r="G631" s="44">
        <v>0</v>
      </c>
      <c r="H631" s="44">
        <v>580456</v>
      </c>
      <c r="I631" s="44">
        <v>-7484141</v>
      </c>
    </row>
    <row r="632" spans="1:9" s="42" customFormat="1" x14ac:dyDescent="0.2">
      <c r="A632" s="42" t="s">
        <v>51</v>
      </c>
      <c r="B632" s="42" t="s">
        <v>39</v>
      </c>
      <c r="C632" s="42">
        <v>7</v>
      </c>
      <c r="E632" s="42">
        <v>0</v>
      </c>
      <c r="F632" s="42" t="s">
        <v>181</v>
      </c>
      <c r="G632" s="44">
        <v>0</v>
      </c>
      <c r="H632" s="44">
        <v>455519</v>
      </c>
      <c r="I632" s="44">
        <v>-7939660</v>
      </c>
    </row>
    <row r="633" spans="1:9" s="42" customFormat="1" x14ac:dyDescent="0.2">
      <c r="A633" s="42" t="s">
        <v>52</v>
      </c>
      <c r="B633" s="42" t="s">
        <v>39</v>
      </c>
      <c r="C633" s="42">
        <v>7</v>
      </c>
      <c r="E633" s="42">
        <v>0</v>
      </c>
      <c r="F633" s="42" t="s">
        <v>184</v>
      </c>
      <c r="G633" s="44">
        <v>0</v>
      </c>
      <c r="H633" s="44">
        <v>550198</v>
      </c>
      <c r="I633" s="44">
        <v>-8489858</v>
      </c>
    </row>
    <row r="634" spans="1:9" s="42" customFormat="1" x14ac:dyDescent="0.2">
      <c r="A634" s="42" t="s">
        <v>53</v>
      </c>
      <c r="B634" s="42" t="s">
        <v>39</v>
      </c>
      <c r="C634" s="42">
        <v>7</v>
      </c>
      <c r="E634" s="42">
        <v>0</v>
      </c>
      <c r="F634" s="42" t="s">
        <v>187</v>
      </c>
      <c r="G634" s="44">
        <v>0</v>
      </c>
      <c r="H634" s="44">
        <v>554054</v>
      </c>
      <c r="I634" s="44">
        <v>-9043912</v>
      </c>
    </row>
    <row r="635" spans="1:9" s="42" customFormat="1" x14ac:dyDescent="0.2">
      <c r="A635" s="42" t="s">
        <v>54</v>
      </c>
      <c r="B635" s="42" t="s">
        <v>39</v>
      </c>
      <c r="C635" s="42">
        <v>7</v>
      </c>
      <c r="E635" s="42">
        <v>0</v>
      </c>
      <c r="F635" s="42" t="s">
        <v>191</v>
      </c>
      <c r="G635" s="44">
        <v>0</v>
      </c>
      <c r="H635" s="44">
        <v>444141</v>
      </c>
      <c r="I635" s="44">
        <v>-9488053</v>
      </c>
    </row>
    <row r="636" spans="1:9" s="42" customFormat="1" x14ac:dyDescent="0.2">
      <c r="F636" s="42" t="s">
        <v>55</v>
      </c>
      <c r="G636" s="44">
        <v>0</v>
      </c>
      <c r="H636" s="44">
        <v>9488053</v>
      </c>
      <c r="I636" s="44"/>
    </row>
    <row r="637" spans="1:9" s="42" customFormat="1" x14ac:dyDescent="0.2">
      <c r="G637" s="44"/>
      <c r="H637" s="44"/>
      <c r="I637" s="44"/>
    </row>
    <row r="638" spans="1:9" s="42" customFormat="1" x14ac:dyDescent="0.2">
      <c r="G638" s="44"/>
      <c r="H638" s="44"/>
      <c r="I638" s="44"/>
    </row>
    <row r="639" spans="1:9" s="42" customFormat="1" x14ac:dyDescent="0.2">
      <c r="A639" s="42" t="s">
        <v>28</v>
      </c>
      <c r="B639" s="42">
        <v>31010400</v>
      </c>
      <c r="D639" s="42" t="s">
        <v>29</v>
      </c>
      <c r="E639" s="42" t="s">
        <v>104</v>
      </c>
      <c r="G639" s="44" t="s">
        <v>30</v>
      </c>
      <c r="H639" s="44">
        <v>70</v>
      </c>
      <c r="I639" s="44"/>
    </row>
    <row r="640" spans="1:9" s="42" customFormat="1" x14ac:dyDescent="0.2">
      <c r="A640" s="42" t="s">
        <v>31</v>
      </c>
      <c r="B640" s="42" t="s">
        <v>32</v>
      </c>
      <c r="C640" s="42" t="s">
        <v>33</v>
      </c>
      <c r="D640" s="42" t="s">
        <v>34</v>
      </c>
      <c r="E640" s="42" t="s">
        <v>35</v>
      </c>
      <c r="F640" s="42" t="s">
        <v>36</v>
      </c>
      <c r="G640" s="44" t="s">
        <v>7</v>
      </c>
      <c r="H640" s="44" t="s">
        <v>37</v>
      </c>
      <c r="I640" s="44" t="s">
        <v>38</v>
      </c>
    </row>
    <row r="641" spans="1:9" s="42" customFormat="1" x14ac:dyDescent="0.2">
      <c r="A641" s="42" t="s">
        <v>40</v>
      </c>
      <c r="B641" s="42" t="s">
        <v>39</v>
      </c>
      <c r="C641" s="42">
        <v>8</v>
      </c>
      <c r="E641" s="42">
        <v>0</v>
      </c>
      <c r="F641" s="42" t="s">
        <v>144</v>
      </c>
      <c r="G641" s="44">
        <v>0</v>
      </c>
      <c r="H641" s="44">
        <v>12655236</v>
      </c>
      <c r="I641" s="44">
        <v>-12655236</v>
      </c>
    </row>
    <row r="642" spans="1:9" s="42" customFormat="1" x14ac:dyDescent="0.2">
      <c r="A642" s="42" t="s">
        <v>42</v>
      </c>
      <c r="B642" s="42" t="s">
        <v>39</v>
      </c>
      <c r="C642" s="42">
        <v>7</v>
      </c>
      <c r="E642" s="42">
        <v>0</v>
      </c>
      <c r="F642" s="42" t="s">
        <v>149</v>
      </c>
      <c r="G642" s="44">
        <v>0</v>
      </c>
      <c r="H642" s="44">
        <v>7230502</v>
      </c>
      <c r="I642" s="44">
        <v>-19885738</v>
      </c>
    </row>
    <row r="643" spans="1:9" s="42" customFormat="1" x14ac:dyDescent="0.2">
      <c r="A643" s="42" t="s">
        <v>43</v>
      </c>
      <c r="B643" s="42" t="s">
        <v>39</v>
      </c>
      <c r="C643" s="42">
        <v>7</v>
      </c>
      <c r="E643" s="42">
        <v>0</v>
      </c>
      <c r="F643" s="42" t="s">
        <v>152</v>
      </c>
      <c r="G643" s="44">
        <v>0</v>
      </c>
      <c r="H643" s="44">
        <v>28270532</v>
      </c>
      <c r="I643" s="44">
        <v>-48156270</v>
      </c>
    </row>
    <row r="644" spans="1:9" s="42" customFormat="1" x14ac:dyDescent="0.2">
      <c r="A644" s="42" t="s">
        <v>45</v>
      </c>
      <c r="B644" s="42" t="s">
        <v>39</v>
      </c>
      <c r="C644" s="42">
        <v>7</v>
      </c>
      <c r="E644" s="42">
        <v>0</v>
      </c>
      <c r="F644" s="42" t="s">
        <v>156</v>
      </c>
      <c r="G644" s="44">
        <v>0</v>
      </c>
      <c r="H644" s="44">
        <v>17386619</v>
      </c>
      <c r="I644" s="44">
        <v>-65542889</v>
      </c>
    </row>
    <row r="645" spans="1:9" s="42" customFormat="1" x14ac:dyDescent="0.2">
      <c r="A645" s="42" t="s">
        <v>46</v>
      </c>
      <c r="B645" s="42" t="s">
        <v>39</v>
      </c>
      <c r="C645" s="42">
        <v>7</v>
      </c>
      <c r="E645" s="42">
        <v>0</v>
      </c>
      <c r="F645" s="42" t="s">
        <v>115</v>
      </c>
      <c r="G645" s="44">
        <v>0</v>
      </c>
      <c r="H645" s="44">
        <v>32279707</v>
      </c>
      <c r="I645" s="44">
        <v>-97822596</v>
      </c>
    </row>
    <row r="646" spans="1:9" s="42" customFormat="1" x14ac:dyDescent="0.2">
      <c r="A646" s="42" t="s">
        <v>47</v>
      </c>
      <c r="B646" s="42" t="s">
        <v>39</v>
      </c>
      <c r="C646" s="42">
        <v>7</v>
      </c>
      <c r="E646" s="42">
        <v>0</v>
      </c>
      <c r="F646" s="42" t="s">
        <v>165</v>
      </c>
      <c r="G646" s="44">
        <v>0</v>
      </c>
      <c r="H646" s="44">
        <v>23194521</v>
      </c>
      <c r="I646" s="44">
        <v>-121017117</v>
      </c>
    </row>
    <row r="647" spans="1:9" s="42" customFormat="1" x14ac:dyDescent="0.2">
      <c r="A647" s="42" t="s">
        <v>50</v>
      </c>
      <c r="B647" s="42" t="s">
        <v>39</v>
      </c>
      <c r="C647" s="42">
        <v>7</v>
      </c>
      <c r="E647" s="42">
        <v>0</v>
      </c>
      <c r="F647" s="42" t="s">
        <v>177</v>
      </c>
      <c r="G647" s="44">
        <v>0</v>
      </c>
      <c r="H647" s="44">
        <v>23134608</v>
      </c>
      <c r="I647" s="44">
        <v>-144151725</v>
      </c>
    </row>
    <row r="648" spans="1:9" s="42" customFormat="1" x14ac:dyDescent="0.2">
      <c r="A648" s="42" t="s">
        <v>51</v>
      </c>
      <c r="B648" s="42" t="s">
        <v>39</v>
      </c>
      <c r="C648" s="42">
        <v>7</v>
      </c>
      <c r="E648" s="42">
        <v>0</v>
      </c>
      <c r="F648" s="42" t="s">
        <v>181</v>
      </c>
      <c r="G648" s="44">
        <v>0</v>
      </c>
      <c r="H648" s="44">
        <v>12357781</v>
      </c>
      <c r="I648" s="44">
        <v>-156509506</v>
      </c>
    </row>
    <row r="649" spans="1:9" s="42" customFormat="1" x14ac:dyDescent="0.2">
      <c r="A649" s="42" t="s">
        <v>52</v>
      </c>
      <c r="B649" s="42" t="s">
        <v>39</v>
      </c>
      <c r="C649" s="42">
        <v>7</v>
      </c>
      <c r="E649" s="42">
        <v>0</v>
      </c>
      <c r="F649" s="42" t="s">
        <v>184</v>
      </c>
      <c r="G649" s="44">
        <v>0</v>
      </c>
      <c r="H649" s="44">
        <v>25069181</v>
      </c>
      <c r="I649" s="44">
        <v>-181578687</v>
      </c>
    </row>
    <row r="650" spans="1:9" s="42" customFormat="1" x14ac:dyDescent="0.2">
      <c r="A650" s="42" t="s">
        <v>53</v>
      </c>
      <c r="B650" s="42" t="s">
        <v>39</v>
      </c>
      <c r="C650" s="42">
        <v>7</v>
      </c>
      <c r="E650" s="42">
        <v>0</v>
      </c>
      <c r="F650" s="42" t="s">
        <v>187</v>
      </c>
      <c r="G650" s="44">
        <v>0</v>
      </c>
      <c r="H650" s="44">
        <v>49292348</v>
      </c>
      <c r="I650" s="44">
        <v>-230871035</v>
      </c>
    </row>
    <row r="651" spans="1:9" s="42" customFormat="1" x14ac:dyDescent="0.2">
      <c r="A651" s="42" t="s">
        <v>54</v>
      </c>
      <c r="B651" s="42" t="s">
        <v>39</v>
      </c>
      <c r="C651" s="42">
        <v>7</v>
      </c>
      <c r="E651" s="42">
        <v>0</v>
      </c>
      <c r="F651" s="42" t="s">
        <v>191</v>
      </c>
      <c r="G651" s="44">
        <v>0</v>
      </c>
      <c r="H651" s="44">
        <v>20691693</v>
      </c>
      <c r="I651" s="44">
        <v>-251562728</v>
      </c>
    </row>
    <row r="652" spans="1:9" s="42" customFormat="1" x14ac:dyDescent="0.2">
      <c r="F652" s="42" t="s">
        <v>55</v>
      </c>
      <c r="G652" s="44">
        <v>0</v>
      </c>
      <c r="H652" s="44">
        <v>251562728</v>
      </c>
      <c r="I652" s="44"/>
    </row>
    <row r="653" spans="1:9" s="42" customFormat="1" x14ac:dyDescent="0.2">
      <c r="G653" s="44"/>
      <c r="H653" s="44"/>
      <c r="I653" s="44"/>
    </row>
    <row r="654" spans="1:9" s="42" customFormat="1" x14ac:dyDescent="0.2">
      <c r="G654" s="44"/>
      <c r="H654" s="44"/>
      <c r="I654" s="44"/>
    </row>
    <row r="655" spans="1:9" s="42" customFormat="1" x14ac:dyDescent="0.2">
      <c r="A655" s="42" t="s">
        <v>28</v>
      </c>
      <c r="B655" s="42">
        <v>31020101</v>
      </c>
      <c r="D655" s="42" t="s">
        <v>29</v>
      </c>
      <c r="E655" s="42" t="s">
        <v>248</v>
      </c>
      <c r="G655" s="44" t="s">
        <v>30</v>
      </c>
      <c r="H655" s="44">
        <v>67</v>
      </c>
      <c r="I655" s="44"/>
    </row>
    <row r="656" spans="1:9" s="42" customFormat="1" x14ac:dyDescent="0.2">
      <c r="A656" s="42" t="s">
        <v>31</v>
      </c>
      <c r="B656" s="42" t="s">
        <v>32</v>
      </c>
      <c r="C656" s="42" t="s">
        <v>33</v>
      </c>
      <c r="D656" s="42" t="s">
        <v>34</v>
      </c>
      <c r="E656" s="42" t="s">
        <v>35</v>
      </c>
      <c r="F656" s="42" t="s">
        <v>36</v>
      </c>
      <c r="G656" s="44" t="s">
        <v>7</v>
      </c>
      <c r="H656" s="44" t="s">
        <v>37</v>
      </c>
      <c r="I656" s="44" t="s">
        <v>38</v>
      </c>
    </row>
    <row r="657" spans="1:9" s="42" customFormat="1" x14ac:dyDescent="0.2">
      <c r="A657" s="42" t="s">
        <v>40</v>
      </c>
      <c r="B657" s="42" t="s">
        <v>39</v>
      </c>
      <c r="C657" s="42">
        <v>5</v>
      </c>
      <c r="E657" s="42">
        <v>0</v>
      </c>
      <c r="F657" s="42" t="s">
        <v>218</v>
      </c>
      <c r="G657" s="44">
        <v>3700557</v>
      </c>
      <c r="H657" s="44">
        <v>0</v>
      </c>
      <c r="I657" s="44">
        <v>3700557</v>
      </c>
    </row>
    <row r="658" spans="1:9" s="42" customFormat="1" x14ac:dyDescent="0.2">
      <c r="A658" s="42" t="s">
        <v>40</v>
      </c>
      <c r="B658" s="42" t="s">
        <v>39</v>
      </c>
      <c r="C658" s="42">
        <v>5</v>
      </c>
      <c r="E658" s="42">
        <v>0</v>
      </c>
      <c r="F658" s="42" t="s">
        <v>218</v>
      </c>
      <c r="G658" s="44">
        <v>1078006</v>
      </c>
      <c r="H658" s="44">
        <v>0</v>
      </c>
      <c r="I658" s="44">
        <v>4778563</v>
      </c>
    </row>
    <row r="659" spans="1:9" s="42" customFormat="1" x14ac:dyDescent="0.2">
      <c r="A659" s="42" t="s">
        <v>42</v>
      </c>
      <c r="B659" s="42" t="s">
        <v>39</v>
      </c>
      <c r="C659" s="42">
        <v>4</v>
      </c>
      <c r="E659" s="42">
        <v>0</v>
      </c>
      <c r="F659" s="42" t="s">
        <v>219</v>
      </c>
      <c r="G659" s="44">
        <v>24732</v>
      </c>
      <c r="H659" s="44">
        <v>0</v>
      </c>
      <c r="I659" s="44">
        <v>4803295</v>
      </c>
    </row>
    <row r="660" spans="1:9" s="42" customFormat="1" x14ac:dyDescent="0.2">
      <c r="A660" s="42" t="s">
        <v>42</v>
      </c>
      <c r="B660" s="42" t="s">
        <v>39</v>
      </c>
      <c r="C660" s="42">
        <v>4</v>
      </c>
      <c r="E660" s="42">
        <v>0</v>
      </c>
      <c r="F660" s="42" t="s">
        <v>219</v>
      </c>
      <c r="G660" s="44">
        <v>1035820</v>
      </c>
      <c r="H660" s="44">
        <v>0</v>
      </c>
      <c r="I660" s="44">
        <v>5839115</v>
      </c>
    </row>
    <row r="661" spans="1:9" s="42" customFormat="1" x14ac:dyDescent="0.2">
      <c r="A661" s="42" t="s">
        <v>42</v>
      </c>
      <c r="B661" s="42" t="s">
        <v>39</v>
      </c>
      <c r="C661" s="42">
        <v>4</v>
      </c>
      <c r="E661" s="42">
        <v>0</v>
      </c>
      <c r="F661" s="42" t="s">
        <v>219</v>
      </c>
      <c r="G661" s="44">
        <v>4694418</v>
      </c>
      <c r="H661" s="44">
        <v>0</v>
      </c>
      <c r="I661" s="44">
        <v>10533533</v>
      </c>
    </row>
    <row r="662" spans="1:9" s="42" customFormat="1" x14ac:dyDescent="0.2">
      <c r="A662" s="42" t="s">
        <v>43</v>
      </c>
      <c r="B662" s="42" t="s">
        <v>39</v>
      </c>
      <c r="C662" s="42">
        <v>4</v>
      </c>
      <c r="D662" s="42" t="s">
        <v>41</v>
      </c>
      <c r="E662" s="42">
        <v>0</v>
      </c>
      <c r="F662" s="42" t="s">
        <v>220</v>
      </c>
      <c r="G662" s="44">
        <v>4591929</v>
      </c>
      <c r="H662" s="44">
        <v>0</v>
      </c>
      <c r="I662" s="44">
        <v>15125462</v>
      </c>
    </row>
    <row r="663" spans="1:9" s="42" customFormat="1" x14ac:dyDescent="0.2">
      <c r="A663" s="42" t="s">
        <v>43</v>
      </c>
      <c r="B663" s="42" t="s">
        <v>39</v>
      </c>
      <c r="C663" s="42">
        <v>4</v>
      </c>
      <c r="D663" s="42" t="s">
        <v>41</v>
      </c>
      <c r="E663" s="42">
        <v>0</v>
      </c>
      <c r="F663" s="42" t="s">
        <v>220</v>
      </c>
      <c r="G663" s="44">
        <v>931</v>
      </c>
      <c r="H663" s="44">
        <v>0</v>
      </c>
      <c r="I663" s="44">
        <v>15126393</v>
      </c>
    </row>
    <row r="664" spans="1:9" s="42" customFormat="1" x14ac:dyDescent="0.2">
      <c r="A664" s="42" t="s">
        <v>43</v>
      </c>
      <c r="B664" s="42" t="s">
        <v>39</v>
      </c>
      <c r="C664" s="42">
        <v>4</v>
      </c>
      <c r="D664" s="42" t="s">
        <v>41</v>
      </c>
      <c r="E664" s="42">
        <v>0</v>
      </c>
      <c r="F664" s="42" t="s">
        <v>220</v>
      </c>
      <c r="G664" s="44">
        <v>2486491</v>
      </c>
      <c r="H664" s="44">
        <v>0</v>
      </c>
      <c r="I664" s="44">
        <v>17612884</v>
      </c>
    </row>
    <row r="665" spans="1:9" s="42" customFormat="1" x14ac:dyDescent="0.2">
      <c r="A665" s="42" t="s">
        <v>45</v>
      </c>
      <c r="B665" s="42" t="s">
        <v>39</v>
      </c>
      <c r="C665" s="42">
        <v>4</v>
      </c>
      <c r="D665" s="42" t="s">
        <v>41</v>
      </c>
      <c r="E665" s="42">
        <v>0</v>
      </c>
      <c r="F665" s="42" t="s">
        <v>221</v>
      </c>
      <c r="G665" s="44">
        <v>3826</v>
      </c>
      <c r="H665" s="44">
        <v>0</v>
      </c>
      <c r="I665" s="44">
        <v>17616710</v>
      </c>
    </row>
    <row r="666" spans="1:9" s="42" customFormat="1" x14ac:dyDescent="0.2">
      <c r="A666" s="42" t="s">
        <v>45</v>
      </c>
      <c r="B666" s="42" t="s">
        <v>39</v>
      </c>
      <c r="C666" s="42">
        <v>4</v>
      </c>
      <c r="D666" s="42" t="s">
        <v>41</v>
      </c>
      <c r="E666" s="42">
        <v>0</v>
      </c>
      <c r="F666" s="42" t="s">
        <v>221</v>
      </c>
      <c r="G666" s="44">
        <v>5002723</v>
      </c>
      <c r="H666" s="44">
        <v>0</v>
      </c>
      <c r="I666" s="44">
        <v>22619433</v>
      </c>
    </row>
    <row r="667" spans="1:9" s="42" customFormat="1" x14ac:dyDescent="0.2">
      <c r="A667" s="42" t="s">
        <v>45</v>
      </c>
      <c r="B667" s="42" t="s">
        <v>39</v>
      </c>
      <c r="C667" s="42">
        <v>4</v>
      </c>
      <c r="D667" s="42" t="s">
        <v>41</v>
      </c>
      <c r="E667" s="42">
        <v>0</v>
      </c>
      <c r="F667" s="42" t="s">
        <v>221</v>
      </c>
      <c r="G667" s="44">
        <v>4312222</v>
      </c>
      <c r="H667" s="44">
        <v>0</v>
      </c>
      <c r="I667" s="44">
        <v>26931655</v>
      </c>
    </row>
    <row r="668" spans="1:9" s="42" customFormat="1" x14ac:dyDescent="0.2">
      <c r="A668" s="42" t="s">
        <v>45</v>
      </c>
      <c r="B668" s="42" t="s">
        <v>39</v>
      </c>
      <c r="C668" s="42">
        <v>4</v>
      </c>
      <c r="D668" s="42" t="s">
        <v>61</v>
      </c>
      <c r="E668" s="42">
        <v>0</v>
      </c>
      <c r="F668" s="42" t="s">
        <v>221</v>
      </c>
      <c r="G668" s="44">
        <v>0</v>
      </c>
      <c r="H668" s="44">
        <v>382785</v>
      </c>
      <c r="I668" s="44">
        <v>26548870</v>
      </c>
    </row>
    <row r="669" spans="1:9" s="42" customFormat="1" x14ac:dyDescent="0.2">
      <c r="A669" s="42" t="s">
        <v>46</v>
      </c>
      <c r="B669" s="42" t="s">
        <v>39</v>
      </c>
      <c r="C669" s="42">
        <v>4</v>
      </c>
      <c r="D669" s="42" t="s">
        <v>41</v>
      </c>
      <c r="E669" s="42">
        <v>0</v>
      </c>
      <c r="F669" s="42" t="s">
        <v>222</v>
      </c>
      <c r="G669" s="44">
        <v>3429240</v>
      </c>
      <c r="H669" s="44">
        <v>0</v>
      </c>
      <c r="I669" s="44">
        <v>29978110</v>
      </c>
    </row>
    <row r="670" spans="1:9" s="42" customFormat="1" x14ac:dyDescent="0.2">
      <c r="A670" s="42" t="s">
        <v>46</v>
      </c>
      <c r="B670" s="42" t="s">
        <v>39</v>
      </c>
      <c r="C670" s="42">
        <v>4</v>
      </c>
      <c r="D670" s="42" t="s">
        <v>41</v>
      </c>
      <c r="E670" s="42">
        <v>0</v>
      </c>
      <c r="F670" s="42" t="s">
        <v>222</v>
      </c>
      <c r="G670" s="44">
        <v>606</v>
      </c>
      <c r="H670" s="44">
        <v>0</v>
      </c>
      <c r="I670" s="44">
        <v>29978716</v>
      </c>
    </row>
    <row r="671" spans="1:9" s="42" customFormat="1" x14ac:dyDescent="0.2">
      <c r="A671" s="42" t="s">
        <v>46</v>
      </c>
      <c r="B671" s="42" t="s">
        <v>39</v>
      </c>
      <c r="C671" s="42">
        <v>4</v>
      </c>
      <c r="D671" s="42" t="s">
        <v>41</v>
      </c>
      <c r="E671" s="42">
        <v>0</v>
      </c>
      <c r="F671" s="42" t="s">
        <v>222</v>
      </c>
      <c r="G671" s="44">
        <v>1739528</v>
      </c>
      <c r="H671" s="44">
        <v>0</v>
      </c>
      <c r="I671" s="44">
        <v>31718244</v>
      </c>
    </row>
    <row r="672" spans="1:9" s="42" customFormat="1" x14ac:dyDescent="0.2">
      <c r="A672" s="42" t="s">
        <v>47</v>
      </c>
      <c r="B672" s="42" t="s">
        <v>39</v>
      </c>
      <c r="C672" s="42">
        <v>4</v>
      </c>
      <c r="E672" s="42">
        <v>0</v>
      </c>
      <c r="F672" s="42" t="s">
        <v>223</v>
      </c>
      <c r="G672" s="44">
        <v>8280836</v>
      </c>
      <c r="H672" s="44">
        <v>0</v>
      </c>
      <c r="I672" s="44">
        <v>39999080</v>
      </c>
    </row>
    <row r="673" spans="1:9" s="42" customFormat="1" x14ac:dyDescent="0.2">
      <c r="A673" s="42" t="s">
        <v>47</v>
      </c>
      <c r="B673" s="42" t="s">
        <v>39</v>
      </c>
      <c r="C673" s="42">
        <v>4</v>
      </c>
      <c r="E673" s="42">
        <v>0</v>
      </c>
      <c r="F673" s="42" t="s">
        <v>223</v>
      </c>
      <c r="G673" s="44">
        <v>11175</v>
      </c>
      <c r="H673" s="44">
        <v>0</v>
      </c>
      <c r="I673" s="44">
        <v>40010255</v>
      </c>
    </row>
    <row r="674" spans="1:9" s="42" customFormat="1" x14ac:dyDescent="0.2">
      <c r="A674" s="42" t="s">
        <v>49</v>
      </c>
      <c r="B674" s="42" t="s">
        <v>39</v>
      </c>
      <c r="C674" s="42">
        <v>4</v>
      </c>
      <c r="E674" s="42">
        <v>0</v>
      </c>
      <c r="F674" s="42" t="s">
        <v>224</v>
      </c>
      <c r="G674" s="44">
        <v>8608234</v>
      </c>
      <c r="H674" s="44">
        <v>0</v>
      </c>
      <c r="I674" s="44">
        <v>48618489</v>
      </c>
    </row>
    <row r="675" spans="1:9" s="42" customFormat="1" x14ac:dyDescent="0.2">
      <c r="A675" s="42" t="s">
        <v>49</v>
      </c>
      <c r="B675" s="42" t="s">
        <v>39</v>
      </c>
      <c r="C675" s="42">
        <v>4</v>
      </c>
      <c r="E675" s="42">
        <v>0</v>
      </c>
      <c r="F675" s="42" t="s">
        <v>224</v>
      </c>
      <c r="G675" s="44">
        <v>393</v>
      </c>
      <c r="H675" s="44">
        <v>0</v>
      </c>
      <c r="I675" s="44">
        <v>48618882</v>
      </c>
    </row>
    <row r="676" spans="1:9" s="42" customFormat="1" x14ac:dyDescent="0.2">
      <c r="A676" s="42" t="s">
        <v>50</v>
      </c>
      <c r="B676" s="42" t="s">
        <v>39</v>
      </c>
      <c r="C676" s="42">
        <v>4</v>
      </c>
      <c r="E676" s="42">
        <v>0</v>
      </c>
      <c r="F676" s="42" t="s">
        <v>225</v>
      </c>
      <c r="G676" s="44">
        <v>3819197</v>
      </c>
      <c r="H676" s="44">
        <v>0</v>
      </c>
      <c r="I676" s="44">
        <v>52438079</v>
      </c>
    </row>
    <row r="677" spans="1:9" s="42" customFormat="1" x14ac:dyDescent="0.2">
      <c r="A677" s="42" t="s">
        <v>50</v>
      </c>
      <c r="B677" s="42" t="s">
        <v>39</v>
      </c>
      <c r="C677" s="42">
        <v>4</v>
      </c>
      <c r="E677" s="42">
        <v>0</v>
      </c>
      <c r="F677" s="42" t="s">
        <v>225</v>
      </c>
      <c r="G677" s="44">
        <v>1254100</v>
      </c>
      <c r="H677" s="44">
        <v>0</v>
      </c>
      <c r="I677" s="44">
        <v>53692179</v>
      </c>
    </row>
    <row r="678" spans="1:9" s="42" customFormat="1" x14ac:dyDescent="0.2">
      <c r="A678" s="42" t="s">
        <v>50</v>
      </c>
      <c r="B678" s="42" t="s">
        <v>39</v>
      </c>
      <c r="C678" s="42">
        <v>4</v>
      </c>
      <c r="E678" s="42">
        <v>0</v>
      </c>
      <c r="F678" s="42" t="s">
        <v>225</v>
      </c>
      <c r="G678" s="44">
        <v>354</v>
      </c>
      <c r="H678" s="44">
        <v>0</v>
      </c>
      <c r="I678" s="44">
        <v>53692533</v>
      </c>
    </row>
    <row r="679" spans="1:9" s="42" customFormat="1" x14ac:dyDescent="0.2">
      <c r="A679" s="42" t="s">
        <v>51</v>
      </c>
      <c r="B679" s="42" t="s">
        <v>39</v>
      </c>
      <c r="C679" s="42">
        <v>4</v>
      </c>
      <c r="D679" s="42" t="s">
        <v>41</v>
      </c>
      <c r="E679" s="42">
        <v>0</v>
      </c>
      <c r="F679" s="42" t="s">
        <v>226</v>
      </c>
      <c r="G679" s="44">
        <v>455</v>
      </c>
      <c r="H679" s="44">
        <v>0</v>
      </c>
      <c r="I679" s="44">
        <v>53692988</v>
      </c>
    </row>
    <row r="680" spans="1:9" s="42" customFormat="1" x14ac:dyDescent="0.2">
      <c r="A680" s="42" t="s">
        <v>51</v>
      </c>
      <c r="B680" s="42" t="s">
        <v>39</v>
      </c>
      <c r="C680" s="42">
        <v>4</v>
      </c>
      <c r="D680" s="42" t="s">
        <v>41</v>
      </c>
      <c r="E680" s="42">
        <v>0</v>
      </c>
      <c r="F680" s="42" t="s">
        <v>226</v>
      </c>
      <c r="G680" s="44">
        <v>599805</v>
      </c>
      <c r="H680" s="44">
        <v>0</v>
      </c>
      <c r="I680" s="44">
        <v>54292793</v>
      </c>
    </row>
    <row r="681" spans="1:9" s="42" customFormat="1" x14ac:dyDescent="0.2">
      <c r="A681" s="42" t="s">
        <v>51</v>
      </c>
      <c r="B681" s="42" t="s">
        <v>39</v>
      </c>
      <c r="C681" s="42">
        <v>4</v>
      </c>
      <c r="D681" s="42" t="s">
        <v>41</v>
      </c>
      <c r="E681" s="42">
        <v>0</v>
      </c>
      <c r="F681" s="42" t="s">
        <v>226</v>
      </c>
      <c r="G681" s="44">
        <v>1294417</v>
      </c>
      <c r="H681" s="44">
        <v>0</v>
      </c>
      <c r="I681" s="44">
        <v>55587210</v>
      </c>
    </row>
    <row r="682" spans="1:9" s="42" customFormat="1" x14ac:dyDescent="0.2">
      <c r="A682" s="42" t="s">
        <v>52</v>
      </c>
      <c r="B682" s="42" t="s">
        <v>39</v>
      </c>
      <c r="C682" s="42">
        <v>4</v>
      </c>
      <c r="D682" s="42" t="s">
        <v>41</v>
      </c>
      <c r="E682" s="42">
        <v>0</v>
      </c>
      <c r="F682" s="42" t="s">
        <v>227</v>
      </c>
      <c r="G682" s="44">
        <v>11328</v>
      </c>
      <c r="H682" s="44">
        <v>0</v>
      </c>
      <c r="I682" s="44">
        <v>55598538</v>
      </c>
    </row>
    <row r="683" spans="1:9" s="42" customFormat="1" x14ac:dyDescent="0.2">
      <c r="A683" s="42" t="s">
        <v>52</v>
      </c>
      <c r="B683" s="42" t="s">
        <v>39</v>
      </c>
      <c r="C683" s="42">
        <v>4</v>
      </c>
      <c r="D683" s="42" t="s">
        <v>41</v>
      </c>
      <c r="E683" s="42">
        <v>0</v>
      </c>
      <c r="F683" s="42" t="s">
        <v>227</v>
      </c>
      <c r="G683" s="44">
        <v>5123460</v>
      </c>
      <c r="H683" s="44">
        <v>0</v>
      </c>
      <c r="I683" s="44">
        <v>60721998</v>
      </c>
    </row>
    <row r="684" spans="1:9" s="42" customFormat="1" x14ac:dyDescent="0.2">
      <c r="A684" s="42" t="s">
        <v>53</v>
      </c>
      <c r="B684" s="42" t="s">
        <v>39</v>
      </c>
      <c r="C684" s="42">
        <v>4</v>
      </c>
      <c r="E684" s="42">
        <v>0</v>
      </c>
      <c r="F684" s="42" t="s">
        <v>228</v>
      </c>
      <c r="G684" s="44">
        <v>12179840</v>
      </c>
      <c r="H684" s="44">
        <v>0</v>
      </c>
      <c r="I684" s="44">
        <v>72901838</v>
      </c>
    </row>
    <row r="685" spans="1:9" s="42" customFormat="1" x14ac:dyDescent="0.2">
      <c r="A685" s="42" t="s">
        <v>53</v>
      </c>
      <c r="B685" s="42" t="s">
        <v>39</v>
      </c>
      <c r="C685" s="42">
        <v>4</v>
      </c>
      <c r="E685" s="42">
        <v>0</v>
      </c>
      <c r="F685" s="42" t="s">
        <v>228</v>
      </c>
      <c r="G685" s="44">
        <v>142964</v>
      </c>
      <c r="H685" s="44">
        <v>0</v>
      </c>
      <c r="I685" s="44">
        <v>73044802</v>
      </c>
    </row>
    <row r="686" spans="1:9" s="42" customFormat="1" x14ac:dyDescent="0.2">
      <c r="A686" s="42" t="s">
        <v>53</v>
      </c>
      <c r="B686" s="42" t="s">
        <v>39</v>
      </c>
      <c r="C686" s="42">
        <v>4</v>
      </c>
      <c r="E686" s="42">
        <v>0</v>
      </c>
      <c r="F686" s="42" t="s">
        <v>228</v>
      </c>
      <c r="G686" s="44">
        <v>1153960</v>
      </c>
      <c r="H686" s="44">
        <v>0</v>
      </c>
      <c r="I686" s="44">
        <v>74198762</v>
      </c>
    </row>
    <row r="687" spans="1:9" s="42" customFormat="1" x14ac:dyDescent="0.2">
      <c r="A687" s="42" t="s">
        <v>54</v>
      </c>
      <c r="B687" s="42" t="s">
        <v>39</v>
      </c>
      <c r="C687" s="42">
        <v>4</v>
      </c>
      <c r="D687" s="42" t="s">
        <v>41</v>
      </c>
      <c r="E687" s="42">
        <v>0</v>
      </c>
      <c r="F687" s="42" t="s">
        <v>229</v>
      </c>
      <c r="G687" s="44">
        <v>4832207</v>
      </c>
      <c r="H687" s="44">
        <v>0</v>
      </c>
      <c r="I687" s="44">
        <v>79030969</v>
      </c>
    </row>
    <row r="688" spans="1:9" s="42" customFormat="1" x14ac:dyDescent="0.2">
      <c r="A688" s="42" t="s">
        <v>54</v>
      </c>
      <c r="B688" s="42" t="s">
        <v>39</v>
      </c>
      <c r="C688" s="42">
        <v>4</v>
      </c>
      <c r="D688" s="42" t="s">
        <v>41</v>
      </c>
      <c r="E688" s="42">
        <v>0</v>
      </c>
      <c r="F688" s="42" t="s">
        <v>229</v>
      </c>
      <c r="G688" s="44">
        <v>33553</v>
      </c>
      <c r="H688" s="44">
        <v>0</v>
      </c>
      <c r="I688" s="44">
        <v>79064522</v>
      </c>
    </row>
    <row r="689" spans="1:9" s="42" customFormat="1" x14ac:dyDescent="0.2">
      <c r="A689" s="42" t="s">
        <v>54</v>
      </c>
      <c r="B689" s="42" t="s">
        <v>39</v>
      </c>
      <c r="C689" s="42">
        <v>4</v>
      </c>
      <c r="D689" s="42" t="s">
        <v>41</v>
      </c>
      <c r="E689" s="42">
        <v>0</v>
      </c>
      <c r="F689" s="42" t="s">
        <v>229</v>
      </c>
      <c r="G689" s="44">
        <v>271846</v>
      </c>
      <c r="H689" s="44">
        <v>0</v>
      </c>
      <c r="I689" s="44">
        <v>79336368</v>
      </c>
    </row>
    <row r="690" spans="1:9" s="42" customFormat="1" x14ac:dyDescent="0.2">
      <c r="F690" s="42" t="s">
        <v>55</v>
      </c>
      <c r="G690" s="44">
        <v>79719153</v>
      </c>
      <c r="H690" s="44">
        <v>382785</v>
      </c>
      <c r="I690" s="44"/>
    </row>
    <row r="691" spans="1:9" s="42" customFormat="1" x14ac:dyDescent="0.2">
      <c r="G691" s="44"/>
      <c r="H691" s="44"/>
      <c r="I691" s="44"/>
    </row>
    <row r="692" spans="1:9" s="42" customFormat="1" x14ac:dyDescent="0.2">
      <c r="G692" s="44"/>
      <c r="H692" s="44"/>
      <c r="I692" s="44"/>
    </row>
    <row r="693" spans="1:9" s="42" customFormat="1" x14ac:dyDescent="0.2">
      <c r="A693" s="42" t="s">
        <v>28</v>
      </c>
      <c r="B693" s="42">
        <v>31020102</v>
      </c>
      <c r="D693" s="42" t="s">
        <v>29</v>
      </c>
      <c r="E693" s="42" t="s">
        <v>249</v>
      </c>
      <c r="G693" s="44" t="s">
        <v>30</v>
      </c>
      <c r="H693" s="44">
        <v>71</v>
      </c>
      <c r="I693" s="44"/>
    </row>
    <row r="694" spans="1:9" s="42" customFormat="1" x14ac:dyDescent="0.2">
      <c r="A694" s="42" t="s">
        <v>31</v>
      </c>
      <c r="B694" s="42" t="s">
        <v>32</v>
      </c>
      <c r="C694" s="42" t="s">
        <v>33</v>
      </c>
      <c r="D694" s="42" t="s">
        <v>34</v>
      </c>
      <c r="E694" s="42" t="s">
        <v>35</v>
      </c>
      <c r="F694" s="42" t="s">
        <v>36</v>
      </c>
      <c r="G694" s="44" t="s">
        <v>7</v>
      </c>
      <c r="H694" s="44" t="s">
        <v>37</v>
      </c>
      <c r="I694" s="44" t="s">
        <v>38</v>
      </c>
    </row>
    <row r="695" spans="1:9" s="42" customFormat="1" x14ac:dyDescent="0.2">
      <c r="A695" s="42" t="s">
        <v>40</v>
      </c>
      <c r="B695" s="42" t="s">
        <v>39</v>
      </c>
      <c r="C695" s="42">
        <v>9</v>
      </c>
      <c r="E695" s="42">
        <v>0</v>
      </c>
      <c r="F695" s="42" t="s">
        <v>205</v>
      </c>
      <c r="G695" s="44">
        <v>1807337</v>
      </c>
      <c r="H695" s="44">
        <v>0</v>
      </c>
      <c r="I695" s="44">
        <v>1807337</v>
      </c>
    </row>
    <row r="696" spans="1:9" s="42" customFormat="1" x14ac:dyDescent="0.2">
      <c r="A696" s="42" t="s">
        <v>42</v>
      </c>
      <c r="B696" s="42" t="s">
        <v>39</v>
      </c>
      <c r="C696" s="42">
        <v>8</v>
      </c>
      <c r="E696" s="42">
        <v>0</v>
      </c>
      <c r="F696" s="42" t="s">
        <v>206</v>
      </c>
      <c r="G696" s="44">
        <v>1673896</v>
      </c>
      <c r="H696" s="44">
        <v>0</v>
      </c>
      <c r="I696" s="44">
        <v>3481233</v>
      </c>
    </row>
    <row r="697" spans="1:9" s="42" customFormat="1" x14ac:dyDescent="0.2">
      <c r="A697" s="42" t="s">
        <v>43</v>
      </c>
      <c r="B697" s="42" t="s">
        <v>39</v>
      </c>
      <c r="C697" s="42">
        <v>8</v>
      </c>
      <c r="E697" s="42">
        <v>0</v>
      </c>
      <c r="F697" s="42" t="s">
        <v>207</v>
      </c>
      <c r="G697" s="44">
        <v>4137442</v>
      </c>
      <c r="H697" s="44">
        <v>0</v>
      </c>
      <c r="I697" s="44">
        <v>7618675</v>
      </c>
    </row>
    <row r="698" spans="1:9" s="42" customFormat="1" x14ac:dyDescent="0.2">
      <c r="A698" s="42" t="s">
        <v>45</v>
      </c>
      <c r="B698" s="42" t="s">
        <v>39</v>
      </c>
      <c r="C698" s="42">
        <v>8</v>
      </c>
      <c r="E698" s="42">
        <v>0</v>
      </c>
      <c r="F698" s="42" t="s">
        <v>208</v>
      </c>
      <c r="G698" s="44">
        <v>357510</v>
      </c>
      <c r="H698" s="44">
        <v>0</v>
      </c>
      <c r="I698" s="44">
        <v>7976185</v>
      </c>
    </row>
    <row r="699" spans="1:9" s="42" customFormat="1" x14ac:dyDescent="0.2">
      <c r="A699" s="42" t="s">
        <v>46</v>
      </c>
      <c r="B699" s="42" t="s">
        <v>39</v>
      </c>
      <c r="C699" s="42">
        <v>8</v>
      </c>
      <c r="E699" s="42">
        <v>0</v>
      </c>
      <c r="F699" s="42" t="s">
        <v>209</v>
      </c>
      <c r="G699" s="44">
        <v>2575244</v>
      </c>
      <c r="H699" s="44">
        <v>0</v>
      </c>
      <c r="I699" s="44">
        <v>10551429</v>
      </c>
    </row>
    <row r="700" spans="1:9" s="42" customFormat="1" x14ac:dyDescent="0.2">
      <c r="A700" s="42" t="s">
        <v>47</v>
      </c>
      <c r="B700" s="42" t="s">
        <v>39</v>
      </c>
      <c r="C700" s="42">
        <v>8</v>
      </c>
      <c r="E700" s="42">
        <v>0</v>
      </c>
      <c r="F700" s="42" t="s">
        <v>210</v>
      </c>
      <c r="G700" s="44">
        <v>1934144</v>
      </c>
      <c r="H700" s="44">
        <v>0</v>
      </c>
      <c r="I700" s="44">
        <v>12485573</v>
      </c>
    </row>
    <row r="701" spans="1:9" s="42" customFormat="1" x14ac:dyDescent="0.2">
      <c r="A701" s="42" t="s">
        <v>49</v>
      </c>
      <c r="B701" s="42" t="s">
        <v>39</v>
      </c>
      <c r="C701" s="42">
        <v>8</v>
      </c>
      <c r="E701" s="42">
        <v>0</v>
      </c>
      <c r="F701" s="42" t="s">
        <v>211</v>
      </c>
      <c r="G701" s="44">
        <v>2557877</v>
      </c>
      <c r="H701" s="44">
        <v>0</v>
      </c>
      <c r="I701" s="44">
        <v>15043450</v>
      </c>
    </row>
    <row r="702" spans="1:9" s="42" customFormat="1" x14ac:dyDescent="0.2">
      <c r="A702" s="42" t="s">
        <v>50</v>
      </c>
      <c r="B702" s="42" t="s">
        <v>39</v>
      </c>
      <c r="C702" s="42">
        <v>8</v>
      </c>
      <c r="E702" s="42">
        <v>0</v>
      </c>
      <c r="F702" s="42" t="s">
        <v>212</v>
      </c>
      <c r="G702" s="44">
        <v>833479</v>
      </c>
      <c r="H702" s="44">
        <v>0</v>
      </c>
      <c r="I702" s="44">
        <v>15876929</v>
      </c>
    </row>
    <row r="703" spans="1:9" s="42" customFormat="1" x14ac:dyDescent="0.2">
      <c r="A703" s="42" t="s">
        <v>51</v>
      </c>
      <c r="B703" s="42" t="s">
        <v>39</v>
      </c>
      <c r="C703" s="42">
        <v>8</v>
      </c>
      <c r="E703" s="42">
        <v>0</v>
      </c>
      <c r="F703" s="42" t="s">
        <v>213</v>
      </c>
      <c r="G703" s="44">
        <v>6148418</v>
      </c>
      <c r="H703" s="44">
        <v>0</v>
      </c>
      <c r="I703" s="44">
        <v>22025347</v>
      </c>
    </row>
    <row r="704" spans="1:9" s="42" customFormat="1" x14ac:dyDescent="0.2">
      <c r="A704" s="42" t="s">
        <v>52</v>
      </c>
      <c r="B704" s="42" t="s">
        <v>39</v>
      </c>
      <c r="C704" s="42">
        <v>8</v>
      </c>
      <c r="E704" s="42">
        <v>0</v>
      </c>
      <c r="F704" s="42" t="s">
        <v>215</v>
      </c>
      <c r="G704" s="44">
        <v>504270</v>
      </c>
      <c r="H704" s="44">
        <v>0</v>
      </c>
      <c r="I704" s="44">
        <v>22529617</v>
      </c>
    </row>
    <row r="705" spans="1:9" s="42" customFormat="1" x14ac:dyDescent="0.2">
      <c r="A705" s="42" t="s">
        <v>53</v>
      </c>
      <c r="B705" s="42" t="s">
        <v>39</v>
      </c>
      <c r="C705" s="42">
        <v>8</v>
      </c>
      <c r="E705" s="42">
        <v>0</v>
      </c>
      <c r="F705" s="42" t="s">
        <v>216</v>
      </c>
      <c r="G705" s="44">
        <v>1393157</v>
      </c>
      <c r="H705" s="44">
        <v>0</v>
      </c>
      <c r="I705" s="44">
        <v>23922774</v>
      </c>
    </row>
    <row r="706" spans="1:9" s="42" customFormat="1" x14ac:dyDescent="0.2">
      <c r="A706" s="42" t="s">
        <v>54</v>
      </c>
      <c r="B706" s="42" t="s">
        <v>39</v>
      </c>
      <c r="C706" s="42">
        <v>8</v>
      </c>
      <c r="E706" s="42">
        <v>0</v>
      </c>
      <c r="F706" s="42" t="s">
        <v>298</v>
      </c>
      <c r="G706" s="44">
        <v>27256654</v>
      </c>
      <c r="H706" s="44">
        <v>0</v>
      </c>
      <c r="I706" s="44">
        <v>51179428</v>
      </c>
    </row>
    <row r="707" spans="1:9" s="42" customFormat="1" x14ac:dyDescent="0.2">
      <c r="A707" s="42" t="s">
        <v>54</v>
      </c>
      <c r="B707" s="42" t="s">
        <v>39</v>
      </c>
      <c r="C707" s="42">
        <v>8</v>
      </c>
      <c r="E707" s="42">
        <v>0</v>
      </c>
      <c r="F707" s="42" t="s">
        <v>217</v>
      </c>
      <c r="G707" s="44">
        <v>231970</v>
      </c>
      <c r="H707" s="44">
        <v>0</v>
      </c>
      <c r="I707" s="44">
        <v>51411398</v>
      </c>
    </row>
    <row r="708" spans="1:9" s="42" customFormat="1" x14ac:dyDescent="0.2">
      <c r="F708" s="42" t="s">
        <v>55</v>
      </c>
      <c r="G708" s="44">
        <v>51411398</v>
      </c>
      <c r="H708" s="44">
        <v>0</v>
      </c>
      <c r="I708" s="44"/>
    </row>
    <row r="709" spans="1:9" s="42" customFormat="1" x14ac:dyDescent="0.2">
      <c r="G709" s="44"/>
      <c r="H709" s="44"/>
      <c r="I709" s="44"/>
    </row>
    <row r="710" spans="1:9" s="42" customFormat="1" x14ac:dyDescent="0.2">
      <c r="G710" s="44"/>
      <c r="H710" s="44"/>
      <c r="I710" s="44"/>
    </row>
    <row r="711" spans="1:9" s="42" customFormat="1" x14ac:dyDescent="0.2">
      <c r="A711" s="42" t="s">
        <v>28</v>
      </c>
      <c r="B711" s="42">
        <v>31020103</v>
      </c>
      <c r="D711" s="42" t="s">
        <v>29</v>
      </c>
      <c r="E711" s="42" t="s">
        <v>134</v>
      </c>
      <c r="G711" s="44" t="s">
        <v>30</v>
      </c>
      <c r="H711" s="44">
        <v>72</v>
      </c>
      <c r="I711" s="44"/>
    </row>
    <row r="712" spans="1:9" s="42" customFormat="1" x14ac:dyDescent="0.2">
      <c r="A712" s="42" t="s">
        <v>31</v>
      </c>
      <c r="B712" s="42" t="s">
        <v>32</v>
      </c>
      <c r="C712" s="42" t="s">
        <v>33</v>
      </c>
      <c r="D712" s="42" t="s">
        <v>34</v>
      </c>
      <c r="E712" s="42" t="s">
        <v>35</v>
      </c>
      <c r="F712" s="42" t="s">
        <v>36</v>
      </c>
      <c r="G712" s="44" t="s">
        <v>7</v>
      </c>
      <c r="H712" s="44" t="s">
        <v>37</v>
      </c>
      <c r="I712" s="44" t="s">
        <v>38</v>
      </c>
    </row>
    <row r="713" spans="1:9" s="42" customFormat="1" x14ac:dyDescent="0.2">
      <c r="A713" s="42" t="s">
        <v>42</v>
      </c>
      <c r="B713" s="42" t="s">
        <v>39</v>
      </c>
      <c r="C713" s="42">
        <v>7</v>
      </c>
      <c r="E713" s="42">
        <v>0</v>
      </c>
      <c r="F713" s="42" t="s">
        <v>149</v>
      </c>
      <c r="G713" s="44">
        <v>40000</v>
      </c>
      <c r="H713" s="44">
        <v>0</v>
      </c>
      <c r="I713" s="44">
        <v>40000</v>
      </c>
    </row>
    <row r="714" spans="1:9" s="42" customFormat="1" x14ac:dyDescent="0.2">
      <c r="A714" s="42" t="s">
        <v>43</v>
      </c>
      <c r="B714" s="42" t="s">
        <v>39</v>
      </c>
      <c r="C714" s="42">
        <v>7</v>
      </c>
      <c r="E714" s="42">
        <v>0</v>
      </c>
      <c r="F714" s="42" t="s">
        <v>152</v>
      </c>
      <c r="G714" s="44">
        <v>40000</v>
      </c>
      <c r="H714" s="44">
        <v>0</v>
      </c>
      <c r="I714" s="44">
        <v>80000</v>
      </c>
    </row>
    <row r="715" spans="1:9" s="42" customFormat="1" x14ac:dyDescent="0.2">
      <c r="A715" s="42" t="s">
        <v>46</v>
      </c>
      <c r="B715" s="42" t="s">
        <v>39</v>
      </c>
      <c r="C715" s="42">
        <v>7</v>
      </c>
      <c r="E715" s="42">
        <v>0</v>
      </c>
      <c r="F715" s="42" t="s">
        <v>115</v>
      </c>
      <c r="G715" s="44">
        <v>509000</v>
      </c>
      <c r="H715" s="44">
        <v>0</v>
      </c>
      <c r="I715" s="44">
        <v>589000</v>
      </c>
    </row>
    <row r="716" spans="1:9" s="42" customFormat="1" x14ac:dyDescent="0.2">
      <c r="A716" s="42" t="s">
        <v>47</v>
      </c>
      <c r="B716" s="42" t="s">
        <v>39</v>
      </c>
      <c r="C716" s="42">
        <v>7</v>
      </c>
      <c r="E716" s="42">
        <v>0</v>
      </c>
      <c r="F716" s="42" t="s">
        <v>165</v>
      </c>
      <c r="G716" s="44">
        <v>150000</v>
      </c>
      <c r="H716" s="44">
        <v>0</v>
      </c>
      <c r="I716" s="44">
        <v>739000</v>
      </c>
    </row>
    <row r="717" spans="1:9" s="42" customFormat="1" x14ac:dyDescent="0.2">
      <c r="A717" s="42" t="s">
        <v>49</v>
      </c>
      <c r="B717" s="42" t="s">
        <v>39</v>
      </c>
      <c r="C717" s="42">
        <v>7</v>
      </c>
      <c r="E717" s="42">
        <v>0</v>
      </c>
      <c r="F717" s="42" t="s">
        <v>171</v>
      </c>
      <c r="G717" s="44">
        <v>165000</v>
      </c>
      <c r="H717" s="44">
        <v>0</v>
      </c>
      <c r="I717" s="44">
        <v>904000</v>
      </c>
    </row>
    <row r="718" spans="1:9" s="42" customFormat="1" x14ac:dyDescent="0.2">
      <c r="A718" s="42" t="s">
        <v>50</v>
      </c>
      <c r="B718" s="42" t="s">
        <v>39</v>
      </c>
      <c r="C718" s="42">
        <v>7</v>
      </c>
      <c r="E718" s="42">
        <v>0</v>
      </c>
      <c r="F718" s="42" t="s">
        <v>177</v>
      </c>
      <c r="G718" s="44">
        <v>100000</v>
      </c>
      <c r="H718" s="44">
        <v>0</v>
      </c>
      <c r="I718" s="44">
        <v>1004000</v>
      </c>
    </row>
    <row r="719" spans="1:9" s="42" customFormat="1" x14ac:dyDescent="0.2">
      <c r="A719" s="42" t="s">
        <v>51</v>
      </c>
      <c r="B719" s="42" t="s">
        <v>39</v>
      </c>
      <c r="C719" s="42">
        <v>7</v>
      </c>
      <c r="E719" s="42">
        <v>0</v>
      </c>
      <c r="F719" s="42" t="s">
        <v>181</v>
      </c>
      <c r="G719" s="44">
        <v>140000</v>
      </c>
      <c r="H719" s="44">
        <v>0</v>
      </c>
      <c r="I719" s="44">
        <v>1144000</v>
      </c>
    </row>
    <row r="720" spans="1:9" s="42" customFormat="1" x14ac:dyDescent="0.2">
      <c r="F720" s="42" t="s">
        <v>55</v>
      </c>
      <c r="G720" s="44">
        <v>1144000</v>
      </c>
      <c r="H720" s="44">
        <v>0</v>
      </c>
      <c r="I720" s="44"/>
    </row>
    <row r="721" spans="1:9" s="42" customFormat="1" x14ac:dyDescent="0.2">
      <c r="G721" s="44"/>
      <c r="H721" s="44"/>
      <c r="I721" s="44"/>
    </row>
    <row r="722" spans="1:9" s="42" customFormat="1" x14ac:dyDescent="0.2">
      <c r="G722" s="44"/>
      <c r="H722" s="44"/>
      <c r="I722" s="44"/>
    </row>
    <row r="723" spans="1:9" s="42" customFormat="1" x14ac:dyDescent="0.2">
      <c r="A723" s="42" t="s">
        <v>28</v>
      </c>
      <c r="B723" s="42">
        <v>31030101</v>
      </c>
      <c r="D723" s="42" t="s">
        <v>29</v>
      </c>
      <c r="E723" s="42" t="s">
        <v>129</v>
      </c>
      <c r="G723" s="44" t="s">
        <v>30</v>
      </c>
      <c r="H723" s="44">
        <v>56</v>
      </c>
      <c r="I723" s="44"/>
    </row>
    <row r="724" spans="1:9" s="42" customFormat="1" x14ac:dyDescent="0.2">
      <c r="A724" s="42" t="s">
        <v>31</v>
      </c>
      <c r="B724" s="42" t="s">
        <v>32</v>
      </c>
      <c r="C724" s="42" t="s">
        <v>33</v>
      </c>
      <c r="D724" s="42" t="s">
        <v>34</v>
      </c>
      <c r="E724" s="42" t="s">
        <v>35</v>
      </c>
      <c r="F724" s="42" t="s">
        <v>36</v>
      </c>
      <c r="G724" s="44" t="s">
        <v>7</v>
      </c>
      <c r="H724" s="44" t="s">
        <v>37</v>
      </c>
      <c r="I724" s="44" t="s">
        <v>38</v>
      </c>
    </row>
    <row r="725" spans="1:9" s="42" customFormat="1" x14ac:dyDescent="0.2">
      <c r="A725" s="42" t="s">
        <v>40</v>
      </c>
      <c r="B725" s="42" t="s">
        <v>39</v>
      </c>
      <c r="C725" s="42">
        <v>7</v>
      </c>
      <c r="E725" s="42">
        <v>0</v>
      </c>
      <c r="F725" s="42" t="s">
        <v>230</v>
      </c>
      <c r="G725" s="44">
        <v>20361255</v>
      </c>
      <c r="H725" s="44">
        <v>0</v>
      </c>
      <c r="I725" s="44">
        <v>20361255</v>
      </c>
    </row>
    <row r="726" spans="1:9" s="42" customFormat="1" x14ac:dyDescent="0.2">
      <c r="A726" s="42" t="s">
        <v>42</v>
      </c>
      <c r="B726" s="42" t="s">
        <v>39</v>
      </c>
      <c r="C726" s="42">
        <v>6</v>
      </c>
      <c r="E726" s="42">
        <v>0</v>
      </c>
      <c r="F726" s="42" t="s">
        <v>231</v>
      </c>
      <c r="G726" s="44">
        <v>20361507</v>
      </c>
      <c r="H726" s="44">
        <v>0</v>
      </c>
      <c r="I726" s="44">
        <v>40722762</v>
      </c>
    </row>
    <row r="727" spans="1:9" s="42" customFormat="1" x14ac:dyDescent="0.2">
      <c r="A727" s="42" t="s">
        <v>43</v>
      </c>
      <c r="B727" s="42" t="s">
        <v>39</v>
      </c>
      <c r="C727" s="42">
        <v>6</v>
      </c>
      <c r="E727" s="42">
        <v>0</v>
      </c>
      <c r="F727" s="42" t="s">
        <v>232</v>
      </c>
      <c r="G727" s="44">
        <v>22668031</v>
      </c>
      <c r="H727" s="44">
        <v>0</v>
      </c>
      <c r="I727" s="44">
        <v>63390793</v>
      </c>
    </row>
    <row r="728" spans="1:9" s="42" customFormat="1" x14ac:dyDescent="0.2">
      <c r="A728" s="42" t="s">
        <v>45</v>
      </c>
      <c r="B728" s="42" t="s">
        <v>39</v>
      </c>
      <c r="C728" s="42">
        <v>6</v>
      </c>
      <c r="E728" s="42">
        <v>0</v>
      </c>
      <c r="F728" s="42" t="s">
        <v>233</v>
      </c>
      <c r="G728" s="44">
        <v>22963075</v>
      </c>
      <c r="H728" s="44">
        <v>0</v>
      </c>
      <c r="I728" s="44">
        <v>86353868</v>
      </c>
    </row>
    <row r="729" spans="1:9" s="42" customFormat="1" x14ac:dyDescent="0.2">
      <c r="A729" s="42" t="s">
        <v>46</v>
      </c>
      <c r="B729" s="42" t="s">
        <v>39</v>
      </c>
      <c r="C729" s="42">
        <v>6</v>
      </c>
      <c r="E729" s="42">
        <v>0</v>
      </c>
      <c r="F729" s="42" t="s">
        <v>234</v>
      </c>
      <c r="G729" s="44">
        <v>20764984</v>
      </c>
      <c r="H729" s="44">
        <v>0</v>
      </c>
      <c r="I729" s="44">
        <v>107118852</v>
      </c>
    </row>
    <row r="730" spans="1:9" s="42" customFormat="1" x14ac:dyDescent="0.2">
      <c r="A730" s="42" t="s">
        <v>47</v>
      </c>
      <c r="B730" s="42" t="s">
        <v>39</v>
      </c>
      <c r="C730" s="42">
        <v>6</v>
      </c>
      <c r="E730" s="42">
        <v>0</v>
      </c>
      <c r="F730" s="42" t="s">
        <v>235</v>
      </c>
      <c r="G730" s="44">
        <v>21523644</v>
      </c>
      <c r="H730" s="44">
        <v>0</v>
      </c>
      <c r="I730" s="44">
        <v>128642496</v>
      </c>
    </row>
    <row r="731" spans="1:9" s="42" customFormat="1" x14ac:dyDescent="0.2">
      <c r="A731" s="42" t="s">
        <v>49</v>
      </c>
      <c r="B731" s="42" t="s">
        <v>39</v>
      </c>
      <c r="C731" s="42">
        <v>6</v>
      </c>
      <c r="E731" s="42">
        <v>0</v>
      </c>
      <c r="F731" s="42" t="s">
        <v>170</v>
      </c>
      <c r="G731" s="44">
        <v>25647541</v>
      </c>
      <c r="H731" s="44">
        <v>0</v>
      </c>
      <c r="I731" s="44">
        <v>154290037</v>
      </c>
    </row>
    <row r="732" spans="1:9" s="42" customFormat="1" x14ac:dyDescent="0.2">
      <c r="A732" s="42" t="s">
        <v>50</v>
      </c>
      <c r="B732" s="42" t="s">
        <v>39</v>
      </c>
      <c r="C732" s="42">
        <v>6</v>
      </c>
      <c r="E732" s="42">
        <v>0</v>
      </c>
      <c r="F732" s="42" t="s">
        <v>176</v>
      </c>
      <c r="G732" s="44">
        <v>24040328</v>
      </c>
      <c r="H732" s="44">
        <v>0</v>
      </c>
      <c r="I732" s="44">
        <v>178330365</v>
      </c>
    </row>
    <row r="733" spans="1:9" s="42" customFormat="1" x14ac:dyDescent="0.2">
      <c r="A733" s="42" t="s">
        <v>51</v>
      </c>
      <c r="B733" s="42" t="s">
        <v>39</v>
      </c>
      <c r="C733" s="42">
        <v>6</v>
      </c>
      <c r="E733" s="42">
        <v>0</v>
      </c>
      <c r="F733" s="42" t="s">
        <v>236</v>
      </c>
      <c r="G733" s="44">
        <v>21722989</v>
      </c>
      <c r="H733" s="44">
        <v>0</v>
      </c>
      <c r="I733" s="44">
        <v>200053354</v>
      </c>
    </row>
    <row r="734" spans="1:9" s="42" customFormat="1" x14ac:dyDescent="0.2">
      <c r="A734" s="42" t="s">
        <v>52</v>
      </c>
      <c r="B734" s="42" t="s">
        <v>39</v>
      </c>
      <c r="C734" s="42">
        <v>6</v>
      </c>
      <c r="E734" s="42">
        <v>0</v>
      </c>
      <c r="F734" s="42" t="s">
        <v>237</v>
      </c>
      <c r="G734" s="44">
        <v>21617935</v>
      </c>
      <c r="H734" s="44">
        <v>0</v>
      </c>
      <c r="I734" s="44">
        <v>221671289</v>
      </c>
    </row>
    <row r="735" spans="1:9" s="42" customFormat="1" x14ac:dyDescent="0.2">
      <c r="A735" s="42" t="s">
        <v>53</v>
      </c>
      <c r="B735" s="42" t="s">
        <v>39</v>
      </c>
      <c r="C735" s="42">
        <v>6</v>
      </c>
      <c r="E735" s="42">
        <v>0</v>
      </c>
      <c r="F735" s="42" t="s">
        <v>123</v>
      </c>
      <c r="G735" s="44">
        <v>21613096</v>
      </c>
      <c r="H735" s="44">
        <v>0</v>
      </c>
      <c r="I735" s="44">
        <v>243284385</v>
      </c>
    </row>
    <row r="736" spans="1:9" s="42" customFormat="1" x14ac:dyDescent="0.2">
      <c r="A736" s="42" t="s">
        <v>54</v>
      </c>
      <c r="B736" s="42" t="s">
        <v>39</v>
      </c>
      <c r="C736" s="42">
        <v>6</v>
      </c>
      <c r="E736" s="42">
        <v>0</v>
      </c>
      <c r="F736" s="42" t="s">
        <v>124</v>
      </c>
      <c r="G736" s="44">
        <v>19981610</v>
      </c>
      <c r="H736" s="44">
        <v>0</v>
      </c>
      <c r="I736" s="44">
        <v>263265995</v>
      </c>
    </row>
    <row r="737" spans="1:9" s="42" customFormat="1" x14ac:dyDescent="0.2">
      <c r="F737" s="42" t="s">
        <v>55</v>
      </c>
      <c r="G737" s="44">
        <v>263265995</v>
      </c>
      <c r="H737" s="44">
        <v>0</v>
      </c>
      <c r="I737" s="44"/>
    </row>
    <row r="738" spans="1:9" s="42" customFormat="1" x14ac:dyDescent="0.2">
      <c r="G738" s="44"/>
      <c r="H738" s="44"/>
      <c r="I738" s="44"/>
    </row>
    <row r="739" spans="1:9" s="42" customFormat="1" x14ac:dyDescent="0.2">
      <c r="G739" s="44"/>
      <c r="H739" s="44"/>
      <c r="I739" s="44"/>
    </row>
    <row r="740" spans="1:9" s="42" customFormat="1" x14ac:dyDescent="0.2">
      <c r="A740" s="42" t="s">
        <v>28</v>
      </c>
      <c r="B740" s="42">
        <v>31030102</v>
      </c>
      <c r="D740" s="42" t="s">
        <v>29</v>
      </c>
      <c r="E740" s="42" t="s">
        <v>250</v>
      </c>
      <c r="G740" s="44" t="s">
        <v>30</v>
      </c>
      <c r="H740" s="44">
        <v>73</v>
      </c>
      <c r="I740" s="44"/>
    </row>
    <row r="741" spans="1:9" s="42" customFormat="1" x14ac:dyDescent="0.2">
      <c r="A741" s="42" t="s">
        <v>31</v>
      </c>
      <c r="B741" s="42" t="s">
        <v>32</v>
      </c>
      <c r="C741" s="42" t="s">
        <v>33</v>
      </c>
      <c r="D741" s="42" t="s">
        <v>34</v>
      </c>
      <c r="E741" s="42" t="s">
        <v>35</v>
      </c>
      <c r="F741" s="42" t="s">
        <v>36</v>
      </c>
      <c r="G741" s="44" t="s">
        <v>7</v>
      </c>
      <c r="H741" s="44" t="s">
        <v>37</v>
      </c>
      <c r="I741" s="44" t="s">
        <v>38</v>
      </c>
    </row>
    <row r="742" spans="1:9" s="42" customFormat="1" x14ac:dyDescent="0.2">
      <c r="A742" s="42" t="s">
        <v>49</v>
      </c>
      <c r="B742" s="42" t="s">
        <v>39</v>
      </c>
      <c r="C742" s="42">
        <v>6</v>
      </c>
      <c r="E742" s="42">
        <v>0</v>
      </c>
      <c r="F742" s="42" t="s">
        <v>170</v>
      </c>
      <c r="G742" s="44">
        <v>806667</v>
      </c>
      <c r="H742" s="44">
        <v>0</v>
      </c>
      <c r="I742" s="44">
        <v>806667</v>
      </c>
    </row>
    <row r="743" spans="1:9" s="42" customFormat="1" x14ac:dyDescent="0.2">
      <c r="A743" s="42" t="s">
        <v>50</v>
      </c>
      <c r="B743" s="42" t="s">
        <v>39</v>
      </c>
      <c r="C743" s="42">
        <v>6</v>
      </c>
      <c r="E743" s="42">
        <v>0</v>
      </c>
      <c r="F743" s="42" t="s">
        <v>176</v>
      </c>
      <c r="G743" s="44">
        <v>4180000</v>
      </c>
      <c r="H743" s="44">
        <v>0</v>
      </c>
      <c r="I743" s="44">
        <v>4986667</v>
      </c>
    </row>
    <row r="744" spans="1:9" s="42" customFormat="1" x14ac:dyDescent="0.2">
      <c r="F744" s="42" t="s">
        <v>55</v>
      </c>
      <c r="G744" s="44">
        <v>4986667</v>
      </c>
      <c r="H744" s="44">
        <v>0</v>
      </c>
      <c r="I744" s="44"/>
    </row>
    <row r="745" spans="1:9" s="42" customFormat="1" x14ac:dyDescent="0.2">
      <c r="G745" s="44"/>
      <c r="H745" s="44"/>
      <c r="I745" s="44"/>
    </row>
    <row r="746" spans="1:9" s="42" customFormat="1" x14ac:dyDescent="0.2">
      <c r="G746" s="44"/>
      <c r="H746" s="44"/>
      <c r="I746" s="44"/>
    </row>
    <row r="747" spans="1:9" s="42" customFormat="1" x14ac:dyDescent="0.2">
      <c r="A747" s="42" t="s">
        <v>28</v>
      </c>
      <c r="B747" s="42">
        <v>31030201</v>
      </c>
      <c r="D747" s="42" t="s">
        <v>29</v>
      </c>
      <c r="E747" s="42" t="s">
        <v>130</v>
      </c>
      <c r="G747" s="44" t="s">
        <v>30</v>
      </c>
      <c r="H747" s="44">
        <v>57</v>
      </c>
      <c r="I747" s="44"/>
    </row>
    <row r="748" spans="1:9" s="42" customFormat="1" x14ac:dyDescent="0.2">
      <c r="A748" s="42" t="s">
        <v>31</v>
      </c>
      <c r="B748" s="42" t="s">
        <v>32</v>
      </c>
      <c r="C748" s="42" t="s">
        <v>33</v>
      </c>
      <c r="D748" s="42" t="s">
        <v>34</v>
      </c>
      <c r="E748" s="42" t="s">
        <v>35</v>
      </c>
      <c r="F748" s="42" t="s">
        <v>36</v>
      </c>
      <c r="G748" s="44" t="s">
        <v>7</v>
      </c>
      <c r="H748" s="44" t="s">
        <v>37</v>
      </c>
      <c r="I748" s="44" t="s">
        <v>38</v>
      </c>
    </row>
    <row r="749" spans="1:9" s="42" customFormat="1" x14ac:dyDescent="0.2">
      <c r="A749" s="42" t="s">
        <v>40</v>
      </c>
      <c r="B749" s="42" t="s">
        <v>39</v>
      </c>
      <c r="C749" s="42">
        <v>6</v>
      </c>
      <c r="E749" s="42">
        <v>0</v>
      </c>
      <c r="F749" s="42" t="s">
        <v>238</v>
      </c>
      <c r="G749" s="44">
        <v>5169023</v>
      </c>
      <c r="H749" s="44">
        <v>0</v>
      </c>
      <c r="I749" s="44">
        <v>5169023</v>
      </c>
    </row>
    <row r="750" spans="1:9" s="42" customFormat="1" x14ac:dyDescent="0.2">
      <c r="A750" s="42" t="s">
        <v>42</v>
      </c>
      <c r="B750" s="42" t="s">
        <v>39</v>
      </c>
      <c r="C750" s="42">
        <v>5</v>
      </c>
      <c r="D750" s="42" t="s">
        <v>44</v>
      </c>
      <c r="E750" s="42">
        <v>0</v>
      </c>
      <c r="F750" s="42" t="s">
        <v>125</v>
      </c>
      <c r="G750" s="44">
        <v>13671817</v>
      </c>
      <c r="H750" s="44">
        <v>0</v>
      </c>
      <c r="I750" s="44">
        <v>18840840</v>
      </c>
    </row>
    <row r="751" spans="1:9" s="42" customFormat="1" x14ac:dyDescent="0.2">
      <c r="A751" s="42" t="s">
        <v>43</v>
      </c>
      <c r="B751" s="42" t="s">
        <v>39</v>
      </c>
      <c r="C751" s="42">
        <v>5</v>
      </c>
      <c r="D751" s="42" t="s">
        <v>44</v>
      </c>
      <c r="E751" s="42">
        <v>0</v>
      </c>
      <c r="F751" s="42" t="s">
        <v>66</v>
      </c>
      <c r="G751" s="44">
        <v>2944742</v>
      </c>
      <c r="H751" s="44">
        <v>0</v>
      </c>
      <c r="I751" s="44">
        <v>21785582</v>
      </c>
    </row>
    <row r="752" spans="1:9" s="42" customFormat="1" x14ac:dyDescent="0.2">
      <c r="A752" s="42" t="s">
        <v>45</v>
      </c>
      <c r="B752" s="42" t="s">
        <v>39</v>
      </c>
      <c r="C752" s="42">
        <v>5</v>
      </c>
      <c r="D752" s="42" t="s">
        <v>44</v>
      </c>
      <c r="E752" s="42">
        <v>0</v>
      </c>
      <c r="F752" s="42" t="s">
        <v>239</v>
      </c>
      <c r="G752" s="44">
        <v>3811801</v>
      </c>
      <c r="H752" s="44">
        <v>0</v>
      </c>
      <c r="I752" s="44">
        <v>25597383</v>
      </c>
    </row>
    <row r="753" spans="1:9" s="42" customFormat="1" x14ac:dyDescent="0.2">
      <c r="A753" s="42" t="s">
        <v>46</v>
      </c>
      <c r="B753" s="42" t="s">
        <v>39</v>
      </c>
      <c r="C753" s="42">
        <v>5</v>
      </c>
      <c r="E753" s="42">
        <v>0</v>
      </c>
      <c r="F753" s="42" t="s">
        <v>240</v>
      </c>
      <c r="G753" s="44">
        <v>3710617</v>
      </c>
      <c r="H753" s="44">
        <v>0</v>
      </c>
      <c r="I753" s="44">
        <v>29308000</v>
      </c>
    </row>
    <row r="754" spans="1:9" s="42" customFormat="1" x14ac:dyDescent="0.2">
      <c r="A754" s="42" t="s">
        <v>47</v>
      </c>
      <c r="B754" s="42" t="s">
        <v>39</v>
      </c>
      <c r="C754" s="42">
        <v>5</v>
      </c>
      <c r="E754" s="42">
        <v>0</v>
      </c>
      <c r="F754" s="42" t="s">
        <v>58</v>
      </c>
      <c r="G754" s="44">
        <v>5914628</v>
      </c>
      <c r="H754" s="44">
        <v>0</v>
      </c>
      <c r="I754" s="44">
        <v>35222628</v>
      </c>
    </row>
    <row r="755" spans="1:9" s="42" customFormat="1" x14ac:dyDescent="0.2">
      <c r="A755" s="42" t="s">
        <v>49</v>
      </c>
      <c r="B755" s="42" t="s">
        <v>39</v>
      </c>
      <c r="C755" s="42">
        <v>5</v>
      </c>
      <c r="E755" s="42">
        <v>0</v>
      </c>
      <c r="F755" s="42" t="s">
        <v>241</v>
      </c>
      <c r="G755" s="44">
        <v>5969771</v>
      </c>
      <c r="H755" s="44">
        <v>0</v>
      </c>
      <c r="I755" s="44">
        <v>41192399</v>
      </c>
    </row>
    <row r="756" spans="1:9" s="42" customFormat="1" x14ac:dyDescent="0.2">
      <c r="A756" s="42" t="s">
        <v>50</v>
      </c>
      <c r="B756" s="42" t="s">
        <v>39</v>
      </c>
      <c r="C756" s="42">
        <v>5</v>
      </c>
      <c r="E756" s="42">
        <v>0</v>
      </c>
      <c r="F756" s="42" t="s">
        <v>242</v>
      </c>
      <c r="G756" s="44">
        <v>3155617</v>
      </c>
      <c r="H756" s="44">
        <v>0</v>
      </c>
      <c r="I756" s="44">
        <v>44348016</v>
      </c>
    </row>
    <row r="757" spans="1:9" s="42" customFormat="1" x14ac:dyDescent="0.2">
      <c r="A757" s="42" t="s">
        <v>51</v>
      </c>
      <c r="B757" s="42" t="s">
        <v>39</v>
      </c>
      <c r="C757" s="42">
        <v>5</v>
      </c>
      <c r="D757" s="42" t="s">
        <v>44</v>
      </c>
      <c r="E757" s="42">
        <v>0</v>
      </c>
      <c r="F757" s="42" t="s">
        <v>243</v>
      </c>
      <c r="G757" s="44">
        <v>3478842</v>
      </c>
      <c r="H757" s="44">
        <v>0</v>
      </c>
      <c r="I757" s="44">
        <v>47826858</v>
      </c>
    </row>
    <row r="758" spans="1:9" s="42" customFormat="1" x14ac:dyDescent="0.2">
      <c r="A758" s="42" t="s">
        <v>52</v>
      </c>
      <c r="B758" s="42" t="s">
        <v>39</v>
      </c>
      <c r="C758" s="42">
        <v>5</v>
      </c>
      <c r="D758" s="42" t="s">
        <v>44</v>
      </c>
      <c r="E758" s="42">
        <v>0</v>
      </c>
      <c r="F758" s="42" t="s">
        <v>244</v>
      </c>
      <c r="G758" s="44">
        <v>4057495</v>
      </c>
      <c r="H758" s="44">
        <v>0</v>
      </c>
      <c r="I758" s="44">
        <v>51884353</v>
      </c>
    </row>
    <row r="759" spans="1:9" s="42" customFormat="1" x14ac:dyDescent="0.2">
      <c r="A759" s="42" t="s">
        <v>53</v>
      </c>
      <c r="B759" s="42" t="s">
        <v>39</v>
      </c>
      <c r="C759" s="42">
        <v>5</v>
      </c>
      <c r="D759" s="42" t="s">
        <v>44</v>
      </c>
      <c r="E759" s="42">
        <v>0</v>
      </c>
      <c r="F759" s="42" t="s">
        <v>245</v>
      </c>
      <c r="G759" s="44">
        <v>5991996</v>
      </c>
      <c r="H759" s="44">
        <v>0</v>
      </c>
      <c r="I759" s="44">
        <v>57876349</v>
      </c>
    </row>
    <row r="760" spans="1:9" s="42" customFormat="1" x14ac:dyDescent="0.2">
      <c r="A760" s="42" t="s">
        <v>54</v>
      </c>
      <c r="B760" s="42" t="s">
        <v>39</v>
      </c>
      <c r="C760" s="42">
        <v>5</v>
      </c>
      <c r="D760" s="42" t="s">
        <v>44</v>
      </c>
      <c r="E760" s="42">
        <v>0</v>
      </c>
      <c r="F760" s="42" t="s">
        <v>126</v>
      </c>
      <c r="G760" s="44">
        <v>4660145</v>
      </c>
      <c r="H760" s="44">
        <v>0</v>
      </c>
      <c r="I760" s="44">
        <v>62536494</v>
      </c>
    </row>
    <row r="761" spans="1:9" s="42" customFormat="1" x14ac:dyDescent="0.2">
      <c r="F761" s="42" t="s">
        <v>55</v>
      </c>
      <c r="G761" s="44">
        <v>62536494</v>
      </c>
      <c r="H761" s="44">
        <v>0</v>
      </c>
      <c r="I761" s="44"/>
    </row>
    <row r="762" spans="1:9" s="42" customFormat="1" x14ac:dyDescent="0.2">
      <c r="G762" s="44"/>
      <c r="H762" s="44"/>
      <c r="I762" s="44"/>
    </row>
    <row r="763" spans="1:9" s="42" customFormat="1" x14ac:dyDescent="0.2">
      <c r="G763" s="44"/>
      <c r="H763" s="44"/>
      <c r="I763" s="44"/>
    </row>
    <row r="764" spans="1:9" s="42" customFormat="1" x14ac:dyDescent="0.2">
      <c r="A764" s="42" t="s">
        <v>28</v>
      </c>
      <c r="B764" s="42">
        <v>32040100</v>
      </c>
      <c r="D764" s="42" t="s">
        <v>29</v>
      </c>
      <c r="E764" s="42" t="s">
        <v>108</v>
      </c>
      <c r="G764" s="44" t="s">
        <v>30</v>
      </c>
      <c r="H764" s="44">
        <v>55</v>
      </c>
      <c r="I764" s="44"/>
    </row>
    <row r="765" spans="1:9" s="42" customFormat="1" x14ac:dyDescent="0.2">
      <c r="A765" s="42" t="s">
        <v>31</v>
      </c>
      <c r="B765" s="42" t="s">
        <v>32</v>
      </c>
      <c r="C765" s="42" t="s">
        <v>33</v>
      </c>
      <c r="D765" s="42" t="s">
        <v>34</v>
      </c>
      <c r="E765" s="42" t="s">
        <v>35</v>
      </c>
      <c r="F765" s="42" t="s">
        <v>36</v>
      </c>
      <c r="G765" s="44" t="s">
        <v>7</v>
      </c>
      <c r="H765" s="44" t="s">
        <v>37</v>
      </c>
      <c r="I765" s="44" t="s">
        <v>38</v>
      </c>
    </row>
    <row r="766" spans="1:9" s="42" customFormat="1" x14ac:dyDescent="0.2">
      <c r="A766" s="42" t="s">
        <v>174</v>
      </c>
      <c r="B766" s="42" t="s">
        <v>39</v>
      </c>
      <c r="C766" s="42">
        <v>2</v>
      </c>
      <c r="E766" s="42">
        <v>0</v>
      </c>
      <c r="F766" s="42" t="s">
        <v>175</v>
      </c>
      <c r="G766" s="44">
        <v>60177</v>
      </c>
      <c r="H766" s="44">
        <v>0</v>
      </c>
      <c r="I766" s="44">
        <v>60177</v>
      </c>
    </row>
    <row r="767" spans="1:9" s="42" customFormat="1" x14ac:dyDescent="0.2">
      <c r="F767" s="42" t="s">
        <v>55</v>
      </c>
      <c r="G767" s="44">
        <v>60177</v>
      </c>
      <c r="H767" s="44">
        <v>0</v>
      </c>
      <c r="I767" s="44"/>
    </row>
    <row r="768" spans="1:9" s="42" customFormat="1" x14ac:dyDescent="0.2">
      <c r="G768" s="44"/>
      <c r="H768" s="44"/>
      <c r="I768" s="44"/>
    </row>
    <row r="769" spans="1:9" s="42" customFormat="1" x14ac:dyDescent="0.2">
      <c r="G769" s="44"/>
      <c r="H769" s="44"/>
      <c r="I769" s="44"/>
    </row>
    <row r="770" spans="1:9" s="42" customFormat="1" x14ac:dyDescent="0.2">
      <c r="A770" s="42" t="s">
        <v>28</v>
      </c>
      <c r="B770" s="42">
        <v>32050100</v>
      </c>
      <c r="D770" s="42" t="s">
        <v>29</v>
      </c>
      <c r="E770" s="42" t="s">
        <v>21</v>
      </c>
      <c r="G770" s="44" t="s">
        <v>30</v>
      </c>
      <c r="H770" s="44">
        <v>28</v>
      </c>
      <c r="I770" s="44"/>
    </row>
    <row r="771" spans="1:9" s="42" customFormat="1" x14ac:dyDescent="0.2">
      <c r="A771" s="42" t="s">
        <v>31</v>
      </c>
      <c r="B771" s="42" t="s">
        <v>32</v>
      </c>
      <c r="C771" s="42" t="s">
        <v>33</v>
      </c>
      <c r="D771" s="42" t="s">
        <v>34</v>
      </c>
      <c r="E771" s="42" t="s">
        <v>35</v>
      </c>
      <c r="F771" s="42" t="s">
        <v>36</v>
      </c>
      <c r="G771" s="44" t="s">
        <v>7</v>
      </c>
      <c r="H771" s="44" t="s">
        <v>37</v>
      </c>
      <c r="I771" s="44" t="s">
        <v>38</v>
      </c>
    </row>
    <row r="772" spans="1:9" s="42" customFormat="1" x14ac:dyDescent="0.2">
      <c r="A772" s="42" t="s">
        <v>160</v>
      </c>
      <c r="B772" s="42" t="s">
        <v>39</v>
      </c>
      <c r="C772" s="42">
        <v>10</v>
      </c>
      <c r="E772" s="42">
        <v>0</v>
      </c>
      <c r="F772" s="42" t="s">
        <v>161</v>
      </c>
      <c r="G772" s="44">
        <v>0</v>
      </c>
      <c r="H772" s="44">
        <v>9568</v>
      </c>
      <c r="I772" s="44">
        <v>-9568</v>
      </c>
    </row>
    <row r="773" spans="1:9" s="42" customFormat="1" x14ac:dyDescent="0.2">
      <c r="A773" s="42" t="s">
        <v>178</v>
      </c>
      <c r="B773" s="42" t="s">
        <v>39</v>
      </c>
      <c r="C773" s="42">
        <v>1</v>
      </c>
      <c r="E773" s="42">
        <v>0</v>
      </c>
      <c r="F773" s="42" t="s">
        <v>251</v>
      </c>
      <c r="G773" s="44">
        <v>0</v>
      </c>
      <c r="H773" s="44">
        <v>2408</v>
      </c>
      <c r="I773" s="44">
        <v>-11976</v>
      </c>
    </row>
    <row r="774" spans="1:9" s="42" customFormat="1" x14ac:dyDescent="0.2">
      <c r="A774" s="42" t="s">
        <v>185</v>
      </c>
      <c r="B774" s="42" t="s">
        <v>39</v>
      </c>
      <c r="C774" s="42">
        <v>2</v>
      </c>
      <c r="E774" s="42">
        <v>0</v>
      </c>
      <c r="F774" s="42" t="s">
        <v>186</v>
      </c>
      <c r="G774" s="44">
        <v>0</v>
      </c>
      <c r="H774" s="44">
        <v>7547</v>
      </c>
      <c r="I774" s="44">
        <v>-19523</v>
      </c>
    </row>
    <row r="775" spans="1:9" s="42" customFormat="1" x14ac:dyDescent="0.2">
      <c r="A775" s="42" t="s">
        <v>56</v>
      </c>
      <c r="B775" s="42" t="s">
        <v>39</v>
      </c>
      <c r="C775" s="42">
        <v>9</v>
      </c>
      <c r="E775" s="42">
        <v>0</v>
      </c>
      <c r="F775" s="42" t="s">
        <v>203</v>
      </c>
      <c r="G775" s="44">
        <v>0</v>
      </c>
      <c r="H775" s="44">
        <v>19362</v>
      </c>
      <c r="I775" s="44">
        <v>-38885</v>
      </c>
    </row>
    <row r="776" spans="1:9" s="42" customFormat="1" x14ac:dyDescent="0.2">
      <c r="F776" s="42" t="s">
        <v>55</v>
      </c>
      <c r="G776" s="44">
        <v>0</v>
      </c>
      <c r="H776" s="44">
        <v>38885</v>
      </c>
      <c r="I776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Bce nivel 5</vt:lpstr>
      <vt:lpstr> Bce nivel 4 </vt:lpstr>
      <vt:lpstr>Mayores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dcterms:created xsi:type="dcterms:W3CDTF">2021-01-22T18:34:00Z</dcterms:created>
  <dcterms:modified xsi:type="dcterms:W3CDTF">2025-03-24T18:11:37Z</dcterms:modified>
</cp:coreProperties>
</file>